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5235" tabRatio="596" activeTab="0"/>
  </bookViews>
  <sheets>
    <sheet name="Data 202 ช่องมูลบน" sheetId="1" r:id="rId1"/>
    <sheet name="Data 202 ช่องลำแชะ" sheetId="2" r:id="rId2"/>
    <sheet name="แนะนำโครงการ (15สค51) (แก้ใหม)" sheetId="3" r:id="rId3"/>
    <sheet name="ฐานข้อมูล" sheetId="4" r:id="rId4"/>
    <sheet name="ข้อมูลGIS_62ช่อง" sheetId="5" r:id="rId5"/>
    <sheet name="ข้อมูล gis" sheetId="6" r:id="rId6"/>
    <sheet name="form_ฐานข้อมูล" sheetId="7" r:id="rId7"/>
  </sheets>
  <definedNames>
    <definedName name="_xlnm.Print_Area" localSheetId="2">'แนะนำโครงการ (15สค51) (แก้ใหม)'!$A:$IV</definedName>
  </definedNames>
  <calcPr fullCalcOnLoad="1"/>
</workbook>
</file>

<file path=xl/sharedStrings.xml><?xml version="1.0" encoding="utf-8"?>
<sst xmlns="http://schemas.openxmlformats.org/spreadsheetml/2006/main" count="2958" uniqueCount="614">
  <si>
    <t>ข้อมูล GIS</t>
  </si>
  <si>
    <t>ลำดับ</t>
  </si>
  <si>
    <t>สชป.</t>
  </si>
  <si>
    <t>NAME</t>
  </si>
  <si>
    <t>RBASIN_NT</t>
  </si>
  <si>
    <t>RBASIN_ID</t>
  </si>
  <si>
    <t>BASIN_N1</t>
  </si>
  <si>
    <t>ลำน้ำ</t>
  </si>
  <si>
    <t>ตำแหน่ง (กม.)</t>
  </si>
  <si>
    <t>ขนาดอ่าง</t>
  </si>
  <si>
    <t>FYEAR</t>
  </si>
  <si>
    <t>ปีที่สร้างเสร็จ</t>
  </si>
  <si>
    <t>หมู่บ้าน</t>
  </si>
  <si>
    <t>TAM.NAME</t>
  </si>
  <si>
    <t>AMP.NAME</t>
  </si>
  <si>
    <t>PRV.NAME</t>
  </si>
  <si>
    <t>พิกัด (UTM)E</t>
  </si>
  <si>
    <t>พิกัด (UTM)N</t>
  </si>
  <si>
    <t>หมายเลขแผนที่</t>
  </si>
  <si>
    <t>REG NAME</t>
  </si>
  <si>
    <t>TYPE 2</t>
  </si>
  <si>
    <t>TYPE. CODE</t>
  </si>
  <si>
    <t>ความสูงเขื่อน (ม.)</t>
  </si>
  <si>
    <t>DS ระดับ</t>
  </si>
  <si>
    <t>DS ปริมาณ</t>
  </si>
  <si>
    <t>ระดับเก็บกัก</t>
  </si>
  <si>
    <t>ปริมาณเก็บกัก</t>
  </si>
  <si>
    <t>ระดับสูงสุด</t>
  </si>
  <si>
    <t>ปริมาณสูงสุด</t>
  </si>
  <si>
    <t>น้ำรายปี</t>
  </si>
  <si>
    <t>พื้นที่ชลประทานเดิม</t>
  </si>
  <si>
    <t>พื้นที่ชลประทานปัจจุบัน</t>
  </si>
  <si>
    <t>พื้นที่ได้รับประโยชน์</t>
  </si>
  <si>
    <t>RiverOutlet</t>
  </si>
  <si>
    <t>LMC</t>
  </si>
  <si>
    <t>RMC</t>
  </si>
  <si>
    <t>โครงการส่งน้ำและบำรงรักษามูลบน</t>
  </si>
  <si>
    <t>ลุ่มน้ำมูล - แชะ</t>
  </si>
  <si>
    <t>05</t>
  </si>
  <si>
    <t>แม่น้ำมูลตอนบน</t>
  </si>
  <si>
    <t>มูล</t>
  </si>
  <si>
    <t>-</t>
  </si>
  <si>
    <t>ใหญ่</t>
  </si>
  <si>
    <t>มูลบน</t>
  </si>
  <si>
    <t>จระเข้หิน</t>
  </si>
  <si>
    <t>ครบุรี</t>
  </si>
  <si>
    <t>นครราชสีมา</t>
  </si>
  <si>
    <r>
      <t>102</t>
    </r>
    <r>
      <rPr>
        <vertAlign val="superscript"/>
        <sz val="9"/>
        <rFont val="AngsanaUPC"/>
        <family val="1"/>
      </rPr>
      <t>o</t>
    </r>
    <r>
      <rPr>
        <sz val="12"/>
        <rFont val="AngsanaUPC"/>
        <family val="1"/>
      </rPr>
      <t>3</t>
    </r>
    <r>
      <rPr>
        <vertAlign val="superscript"/>
        <sz val="9"/>
        <rFont val="AngsanaUPC"/>
        <family val="1"/>
      </rPr>
      <t xml:space="preserve">/ </t>
    </r>
    <r>
      <rPr>
        <sz val="9"/>
        <rFont val="AngsanaUPC"/>
        <family val="1"/>
      </rPr>
      <t xml:space="preserve">, </t>
    </r>
    <r>
      <rPr>
        <sz val="12"/>
        <rFont val="AngsanaUPC"/>
        <family val="1"/>
      </rPr>
      <t>102</t>
    </r>
    <r>
      <rPr>
        <vertAlign val="superscript"/>
        <sz val="9"/>
        <rFont val="AngsanaUPC"/>
        <family val="1"/>
      </rPr>
      <t>o</t>
    </r>
    <r>
      <rPr>
        <sz val="12"/>
        <rFont val="AngsanaUPC"/>
        <family val="1"/>
      </rPr>
      <t>18</t>
    </r>
    <r>
      <rPr>
        <vertAlign val="superscript"/>
        <sz val="10"/>
        <rFont val="AngsanaUPC"/>
        <family val="1"/>
      </rPr>
      <t>/</t>
    </r>
  </si>
  <si>
    <r>
      <t>14</t>
    </r>
    <r>
      <rPr>
        <vertAlign val="superscript"/>
        <sz val="9"/>
        <rFont val="AngsanaUPC"/>
        <family val="1"/>
      </rPr>
      <t>o</t>
    </r>
    <r>
      <rPr>
        <sz val="12"/>
        <rFont val="AngsanaUPC"/>
        <family val="1"/>
      </rPr>
      <t>20</t>
    </r>
    <r>
      <rPr>
        <vertAlign val="superscript"/>
        <sz val="9"/>
        <rFont val="AngsanaUPC"/>
        <family val="1"/>
      </rPr>
      <t xml:space="preserve">/ </t>
    </r>
    <r>
      <rPr>
        <sz val="9"/>
        <rFont val="AngsanaUPC"/>
        <family val="1"/>
      </rPr>
      <t xml:space="preserve">, </t>
    </r>
    <r>
      <rPr>
        <sz val="12"/>
        <rFont val="AngsanaUPC"/>
        <family val="1"/>
      </rPr>
      <t>14</t>
    </r>
    <r>
      <rPr>
        <vertAlign val="superscript"/>
        <sz val="9"/>
        <rFont val="AngsanaUPC"/>
        <family val="1"/>
      </rPr>
      <t>o</t>
    </r>
    <r>
      <rPr>
        <sz val="12"/>
        <rFont val="AngsanaUPC"/>
        <family val="1"/>
      </rPr>
      <t>50</t>
    </r>
    <r>
      <rPr>
        <vertAlign val="superscript"/>
        <sz val="10"/>
        <rFont val="AngsanaUPC"/>
        <family val="1"/>
      </rPr>
      <t>/</t>
    </r>
  </si>
  <si>
    <t>5434 IV</t>
  </si>
  <si>
    <t>ตะวันออกเฉียงเหนือ</t>
  </si>
  <si>
    <t>อ่างเก็บน้ำ</t>
  </si>
  <si>
    <t>+ 208.00</t>
  </si>
  <si>
    <t>+ 221.00</t>
  </si>
  <si>
    <t>+ 228.90</t>
  </si>
  <si>
    <t>แชะ</t>
  </si>
  <si>
    <t>โคกใบบัว</t>
  </si>
  <si>
    <t>โคกกระชาย</t>
  </si>
  <si>
    <t>5437 I</t>
  </si>
  <si>
    <t>+ 213.00</t>
  </si>
  <si>
    <t>+ 227.00</t>
  </si>
  <si>
    <t>+ 228.50</t>
  </si>
  <si>
    <t>ยังไม่ได้ก่อสร้าง</t>
  </si>
  <si>
    <t>แทรก</t>
  </si>
  <si>
    <t>คำอธิบายแต่ละช่อง</t>
  </si>
  <si>
    <t>=</t>
  </si>
  <si>
    <t>ลำดับที่</t>
  </si>
  <si>
    <t>=    หมู่บ้าน</t>
  </si>
  <si>
    <t>=  ความสูงเขื่อน (ม.)</t>
  </si>
  <si>
    <t>สชป. ที่</t>
  </si>
  <si>
    <t>=    ตำบล</t>
  </si>
  <si>
    <t>=  Dsระดับน้ำเก็บกักต่ำสุด</t>
  </si>
  <si>
    <t>ชื่อโครงการ</t>
  </si>
  <si>
    <t>=    อำเภอ</t>
  </si>
  <si>
    <t>=  Dsปริมาณน้ำเก็บกักต่ำสุด</t>
  </si>
  <si>
    <t>ลุ่มลำน้ำ/ลุ่มน้ำประธาน</t>
  </si>
  <si>
    <t>=    จังหวัด</t>
  </si>
  <si>
    <t>=  ระดับน้ำเก็บกัก   ม.รทก. (ระบุหากเป็น รสม.)</t>
  </si>
  <si>
    <t>หมายเลขลุ่มน้ำ</t>
  </si>
  <si>
    <t>=   พิกัด UTM  แบบละเอียด  เช่น  674629  E</t>
  </si>
  <si>
    <t>=  ปริมาณน้ำเก็บกัก (ล้าน ลบ.ม.)</t>
  </si>
  <si>
    <t>ลุ่มน้ำหลักภาษาอังกฤษ(ตัดออก)</t>
  </si>
  <si>
    <t xml:space="preserve">     แทรก     1657894  N  รบกวนให้แทรกช่องนี้อีกหนึ่งช่อง</t>
  </si>
  <si>
    <t>=  ระดับสูงสุด ม.รทก. (ระบุหากเป็น รสม.)</t>
  </si>
  <si>
    <t>ลุ่มน้ำย่อยภาษาอังกฤษ(ตัดออก)</t>
  </si>
  <si>
    <t xml:space="preserve">=   หมายแผนที่ (Sheet  Map  1:50,000) </t>
  </si>
  <si>
    <t>=  ปริมาณสูงสุด (ล้าน ลบม.)</t>
  </si>
  <si>
    <t>ลุ่มน้ำย่อยภาษาไทย</t>
  </si>
  <si>
    <t>=   ภาค</t>
  </si>
  <si>
    <t>10  อ่างเก็บน้ำ</t>
  </si>
  <si>
    <t>=  น้ำท่วมรายปี  (ล้าน ลบ.ม.)</t>
  </si>
  <si>
    <t>ชื่อลำน้ำ/ลำห้วย</t>
  </si>
  <si>
    <t>=   ชนิดอาคาร</t>
  </si>
  <si>
    <t xml:space="preserve">     12 อ่างเก็บน้ำแบบทำนบดิน</t>
  </si>
  <si>
    <t>=  พื้นที่ชลประทานเดิมตามที่ออกแบบหรือตามที่ศึกษา (ไร่)</t>
  </si>
  <si>
    <t>ตำแหน่งจากปากลำน้ำ/ลำห้วยหรือแม่น้ำ</t>
  </si>
  <si>
    <t>=   Type Code</t>
  </si>
  <si>
    <t>20  ฝาย</t>
  </si>
  <si>
    <t xml:space="preserve">    พื้นที่ชลประทานปัจจุบันเฉลี่ย 3 ปี ย้อนหลัง (ไร่) แทรก</t>
  </si>
  <si>
    <t>ชนิด</t>
  </si>
  <si>
    <t>(ตัดออก)</t>
  </si>
  <si>
    <t>30 ระบบส่งน้ำ</t>
  </si>
  <si>
    <t>=  พื้นที่ได้รับประโยชน์ (ไร่)</t>
  </si>
  <si>
    <t>ขนาด (เล็ก,กลาง,ใหญ่)</t>
  </si>
  <si>
    <t>40  ขุดลอก</t>
  </si>
  <si>
    <t>= RiverOutlet ความสามารถในการระบายน้ำ (ลบ.ม./วินาที)</t>
  </si>
  <si>
    <t>ปีที่สร้าง</t>
  </si>
  <si>
    <t>50  ปรับปรุง</t>
  </si>
  <si>
    <t>= LMCความสามารถในการส่งน้ำคลองฝั่งซ้าย (ลบ.ม./วินาที)</t>
  </si>
  <si>
    <t>แทรก ปีที่สร้างเสร็จอีด 1 ช่อง</t>
  </si>
  <si>
    <t>60  อื่น ๆ</t>
  </si>
  <si>
    <t>= RMCความสามารถในการส่งน้ำคลองฝั่งขวา (ลบ.ม./วินาที)</t>
  </si>
  <si>
    <t>ฐานข้อมูลระบบชลประทาน</t>
  </si>
  <si>
    <t>ลักษณะอาคาร (ม.)</t>
  </si>
  <si>
    <t>ระดับเก็บกัก(ม.รทก.)</t>
  </si>
  <si>
    <t>ปริมาณเก็บกัก(ล้านลบ.ม.)</t>
  </si>
  <si>
    <t>น้ำท่วมรายปี</t>
  </si>
  <si>
    <t>พื้นที่รับน้ำ</t>
  </si>
  <si>
    <t>พื้นที่ผิวน้ำ</t>
  </si>
  <si>
    <t>ปริมาณน้ำ</t>
  </si>
  <si>
    <t>Spillway</t>
  </si>
  <si>
    <t>River Outlet</t>
  </si>
  <si>
    <t>พื้นที่บริการเดิม (ไร่)</t>
  </si>
  <si>
    <t>พื้นที่บริการปัจจุบัน (ไร่)</t>
  </si>
  <si>
    <t>ปีที่เริ่มสร้าง</t>
  </si>
  <si>
    <t>โอนมอบให้หน่วยงานอื่นๆ</t>
  </si>
  <si>
    <t>ชื่ออาคาร</t>
  </si>
  <si>
    <t>โครงการ</t>
  </si>
  <si>
    <t>ภาค</t>
  </si>
  <si>
    <t>จังหวัด</t>
  </si>
  <si>
    <t>อำเภอ</t>
  </si>
  <si>
    <t>ตำบล</t>
  </si>
  <si>
    <t>พิกัด</t>
  </si>
  <si>
    <t>พิกัด(UTM)E</t>
  </si>
  <si>
    <t>พิกัด(UTM)N</t>
  </si>
  <si>
    <t>ระวางแผนที่</t>
  </si>
  <si>
    <t>ลุ่มน้ำหลัก</t>
  </si>
  <si>
    <t>รหัสลุ่มน้ำ</t>
  </si>
  <si>
    <t>ลุ่มน้ำรอง</t>
  </si>
  <si>
    <t>อาคาร</t>
  </si>
  <si>
    <t>ประเภทโครงการ</t>
  </si>
  <si>
    <t>ขนาดโครงการ</t>
  </si>
  <si>
    <t>กว้าง</t>
  </si>
  <si>
    <t>ยาว</t>
  </si>
  <si>
    <t>สูง</t>
  </si>
  <si>
    <t>จำนวนช่อง</t>
  </si>
  <si>
    <t>ต่ำสุด</t>
  </si>
  <si>
    <t>สูงสุด</t>
  </si>
  <si>
    <t>ปกติ</t>
  </si>
  <si>
    <t>(ล้านลบ.ม.)</t>
  </si>
  <si>
    <t>(ตร.กม.)</t>
  </si>
  <si>
    <t>ลบ.ม./วิ</t>
  </si>
  <si>
    <t>พื้นที่โครงการ</t>
  </si>
  <si>
    <t>พื้นที่ชลประทาน</t>
  </si>
  <si>
    <t>พื้นที่ได้รับ</t>
  </si>
  <si>
    <t>(คศ.)</t>
  </si>
  <si>
    <t>พื้นที่(ไร่)</t>
  </si>
  <si>
    <t>ความจุ(ล้านลบ.ม.)</t>
  </si>
  <si>
    <t>หมายเหตุ</t>
  </si>
  <si>
    <t>ข้อมูล ณ วันที่</t>
  </si>
  <si>
    <t>ปรับปรุง</t>
  </si>
  <si>
    <t>ฤดูฝน</t>
  </si>
  <si>
    <t>ฤดูแล้ง</t>
  </si>
  <si>
    <t>ประโยชน์</t>
  </si>
  <si>
    <t>1 = ลำดับที่</t>
  </si>
  <si>
    <t>15 = รหัสลุ่มน้ำ เช่น ปิง(06), วัง(07), ยม (08)</t>
  </si>
  <si>
    <t>2 = ชื่ออาคาร</t>
  </si>
  <si>
    <t>16 = ลุ่มน้ำรอง</t>
  </si>
  <si>
    <t>3 = โครงการ เป็นชื่อในโครงการ</t>
  </si>
  <si>
    <t>17 = ลำน้ำ</t>
  </si>
  <si>
    <t xml:space="preserve">     ที่ได้รับตามงบประมาณ</t>
  </si>
  <si>
    <t>18 = ตำแหน่ง(กม.) จากปากลำน้ำ/ลำห้วยหรือแม่น้ำ</t>
  </si>
  <si>
    <t>4 = ภาค แบ่งตามพื้นที่ 6 ภาค</t>
  </si>
  <si>
    <t>19 = ชนิดอาคาร เช่น 1.เขื่อนแบบดิน,คอนกรีต</t>
  </si>
  <si>
    <t xml:space="preserve">     เหนือ กลาง อีสาน ตะวันออก ตก ใต้</t>
  </si>
  <si>
    <t xml:space="preserve">      2.อ่างเก็บน้ำแบบทำนบดิน,คอนกรีต</t>
  </si>
  <si>
    <t>5 = สชป.(1-16)</t>
  </si>
  <si>
    <t xml:space="preserve">      3.ฝายยาง,คอนกรีต,หินทิ้ง  4.ระบบส่งน้ำ</t>
  </si>
  <si>
    <t>6 = ชื่อจังหวัด</t>
  </si>
  <si>
    <t xml:space="preserve">      5.ขุดลอก  6.ปรับปรุง  7.อื่น ๆ</t>
  </si>
  <si>
    <t>7 = ชื่ออำเภอ</t>
  </si>
  <si>
    <t>20 = ประเภทโครงการ ดังนี้</t>
  </si>
  <si>
    <t>8 = ชื่อตำบล</t>
  </si>
  <si>
    <t>S = การเก็บน้ำโดยเขื่อนหรืออ่างเก็บน้ำ</t>
  </si>
  <si>
    <t>9 = ชื่อหมู่บ้าน</t>
  </si>
  <si>
    <t>C = การเก็บน้ำให้ลงคลองและทุ่ง</t>
  </si>
  <si>
    <t>10 = พิกัด เช่น 47Q456548</t>
  </si>
  <si>
    <t>I = การทดน้ำและส่งน้ำ (เหมืองฝาย)</t>
  </si>
  <si>
    <t>11 = พิกัด (UTM)E แบบละเอียด เช่น 674029 E</t>
  </si>
  <si>
    <t>P = การสูบน้ำ</t>
  </si>
  <si>
    <t>12 = พิกัด (UTM)N แบบละเอียด เช่น 1657894 N</t>
  </si>
  <si>
    <t>D = การระบายน้ำ     H = การไฟฟ้าพลังน้ำ</t>
  </si>
  <si>
    <t>13 = ระวางแผนที่ (Sheet Map ใน 1:50,000)</t>
  </si>
  <si>
    <t>F = การบรรเทาอุทกภัยและคันกั้นน้ำ</t>
  </si>
  <si>
    <t>14 = ลุ่มน้ำหลัก/ลุ่มน้ำประธาน ใน 25 ลุ่มน้ำ</t>
  </si>
  <si>
    <t>R = การแปรสภาพที่ดิน</t>
  </si>
  <si>
    <t>น้ำท่ารายปี</t>
  </si>
  <si>
    <t>ตำแหน่ง(กม.)</t>
  </si>
  <si>
    <t>O</t>
  </si>
  <si>
    <t>ใช้การ(ล้าน ลบ.ม.)</t>
  </si>
  <si>
    <t>เขื่อนมูลบน</t>
  </si>
  <si>
    <t>โครงการส่งน้ำและ</t>
  </si>
  <si>
    <t>48PSB929-028</t>
  </si>
  <si>
    <t>อ่างเก็บน้ำทำนบดิน</t>
  </si>
  <si>
    <t>S</t>
  </si>
  <si>
    <t>บำรุงรักษามูลบน</t>
  </si>
  <si>
    <t>เขื่อนลำแชะ</t>
  </si>
  <si>
    <t>48PTA060-958</t>
  </si>
  <si>
    <t xml:space="preserve">มูล </t>
  </si>
  <si>
    <t>ยังไม่ได้</t>
  </si>
  <si>
    <t>ก่อสร้าง</t>
  </si>
  <si>
    <t>อ่างเก็บน้ำห้วยไผ่</t>
  </si>
  <si>
    <t>โชคชัย</t>
  </si>
  <si>
    <t>ท่าเยี่ยม</t>
  </si>
  <si>
    <t>48PTB048279</t>
  </si>
  <si>
    <t>5438 II</t>
  </si>
  <si>
    <t>แม่น้ำมูล</t>
  </si>
  <si>
    <t>1-O 0.60</t>
  </si>
  <si>
    <t>อ่างเก็บน้ำห้วยบง</t>
  </si>
  <si>
    <t>48PTB065312</t>
  </si>
  <si>
    <t>อ่างเก็บน้ำห้วยทราย</t>
  </si>
  <si>
    <t>48PTB066359</t>
  </si>
  <si>
    <t>5438 I</t>
  </si>
  <si>
    <t>การใช้ประโยชน์</t>
  </si>
  <si>
    <t>เกษตร(ไร่)</t>
  </si>
  <si>
    <t>อุปโภค/บริโภค(ลบ.ม.,จำนวนแห่ง)</t>
  </si>
  <si>
    <t>ประปา(ลบ.ม.,จำนวนแห่ง)</t>
  </si>
  <si>
    <t>อุตสาหกรรม/การท่องเที่ยว(ลบ.ม.,จำนวนแห่ง)</t>
  </si>
  <si>
    <t>ที่มาของงบประมาณ</t>
  </si>
  <si>
    <t>หนองกระทุ่ม</t>
  </si>
  <si>
    <t>กอโจดไทรย้อย</t>
  </si>
  <si>
    <t>คลองยาง</t>
  </si>
  <si>
    <t>22 เมษายน 48</t>
  </si>
  <si>
    <t>ลุ่มน้ำมูล</t>
  </si>
  <si>
    <t>ลุ่มน้ำมูลตอนบน</t>
  </si>
  <si>
    <t>ลำมูล</t>
  </si>
  <si>
    <t>1.82x1.82</t>
  </si>
  <si>
    <t>ลำแชะ</t>
  </si>
  <si>
    <t>21.30x3.05</t>
  </si>
  <si>
    <t>เล็ก</t>
  </si>
  <si>
    <t>คลองบง</t>
  </si>
  <si>
    <t>สำนักชลประทาน</t>
  </si>
  <si>
    <t>สถานที่ตั้งโครงการ</t>
  </si>
  <si>
    <t>บ้าน</t>
  </si>
  <si>
    <t>E</t>
  </si>
  <si>
    <t>N</t>
  </si>
  <si>
    <t>โครงการส่งน้ำและบำรุงรักษามูลบน-ลำแชะ</t>
  </si>
  <si>
    <t>สำนักชลประทานที่ 8</t>
  </si>
  <si>
    <t>ข้อมูลโครงการ</t>
  </si>
  <si>
    <t>รายการ</t>
  </si>
  <si>
    <t>หน่วย</t>
  </si>
  <si>
    <t>-  ที่ตั้งเขี่อน</t>
  </si>
  <si>
    <t>บ.มูลบน 226 หมู่ 7</t>
  </si>
  <si>
    <t>บ.โคกใบบัว</t>
  </si>
  <si>
    <t>ต. จระเข้หิน</t>
  </si>
  <si>
    <t>ต.โคกกระชาย</t>
  </si>
  <si>
    <t>อ. ครบุรี</t>
  </si>
  <si>
    <t>อ.ครบุรี</t>
  </si>
  <si>
    <t>จ.นครราชสีมา</t>
  </si>
  <si>
    <t>การติดตั้งอุปกรณ์เครื่องมือตรวจวัดพฤติกรรมเขื่อน</t>
  </si>
  <si>
    <t xml:space="preserve">-  PIEZOMETER   </t>
  </si>
  <si>
    <t>ชุด</t>
  </si>
  <si>
    <t xml:space="preserve">-  SURFACE  SETTLEMENT  </t>
  </si>
  <si>
    <t>-  FOUDATION  SETTLEMENT</t>
  </si>
  <si>
    <t>-  RELIEF  WELLS</t>
  </si>
  <si>
    <t>ตัว</t>
  </si>
  <si>
    <t>-  FEPPLEMENE  MONUMENE</t>
  </si>
  <si>
    <t xml:space="preserve">    - พิกัดที่ตั้งเขื่อน</t>
  </si>
  <si>
    <t xml:space="preserve">    - UTM</t>
  </si>
  <si>
    <t xml:space="preserve">     48 P 0192374</t>
  </si>
  <si>
    <t xml:space="preserve">  UTM   1604373</t>
  </si>
  <si>
    <t xml:space="preserve">    - แผนที่มาตราส่วน 1:50,000 ระวาง</t>
  </si>
  <si>
    <t>5437IV</t>
  </si>
  <si>
    <t>5437I</t>
  </si>
  <si>
    <t xml:space="preserve">    - พื้นที่รับน้ำฝนเหนือเขื่อน</t>
  </si>
  <si>
    <t>ตร.กม.</t>
  </si>
  <si>
    <t xml:space="preserve">    - ระดับสันเขื่อน</t>
  </si>
  <si>
    <t>ม.(รทก.)</t>
  </si>
  <si>
    <t>+230.70</t>
  </si>
  <si>
    <t>+231.00</t>
  </si>
  <si>
    <t xml:space="preserve">    - ระดับน้ำสูงสุด</t>
  </si>
  <si>
    <t>+228.90</t>
  </si>
  <si>
    <t>+228.50</t>
  </si>
  <si>
    <t xml:space="preserve">    - ระดับน้ำเก็บกัก</t>
  </si>
  <si>
    <t>+221.00</t>
  </si>
  <si>
    <t>+227.00</t>
  </si>
  <si>
    <t xml:space="preserve">    - ระดับน้ำต่ำสุด</t>
  </si>
  <si>
    <t>+208.00</t>
  </si>
  <si>
    <t>+213.00</t>
  </si>
  <si>
    <t xml:space="preserve">    - เขื่อนดินสูง</t>
  </si>
  <si>
    <t>ม.</t>
  </si>
  <si>
    <t xml:space="preserve">    - เขื่อนดินยาว</t>
  </si>
  <si>
    <t xml:space="preserve">    - ความกว้างสันเขื่อน</t>
  </si>
  <si>
    <t xml:space="preserve">    - ความกว้างฐานเขื่อนที่จุดลึกที่สุด</t>
  </si>
  <si>
    <t xml:space="preserve">    - ลาดเขื่อนด้านเหนือน้ำ</t>
  </si>
  <si>
    <t>1:3,1:5และ1:15</t>
  </si>
  <si>
    <t xml:space="preserve">    - ลาดเขื่อนด้านท้ายน้ำ</t>
  </si>
  <si>
    <t>1:2.5และ1:5</t>
  </si>
  <si>
    <t xml:space="preserve">    - ปริมาตรวัสดุถมตัวเขื่อน (ดิน ทรายและหิน)</t>
  </si>
  <si>
    <t>ลบ.ม.</t>
  </si>
  <si>
    <t xml:space="preserve">    - ความจุอ่างเก็บน้ำที่ระดับสูงสุด</t>
  </si>
  <si>
    <t>ล้าน ลบ.ม.</t>
  </si>
  <si>
    <t xml:space="preserve">    - ความจุอ่างเก็บน้ำที่ระดับเก็บกัก</t>
  </si>
  <si>
    <t xml:space="preserve">    - ความจุอ่างเก็บน้ำที่ระดับต่ำสุด</t>
  </si>
  <si>
    <t xml:space="preserve">    - ปริมาณน้ำใช้งาน</t>
  </si>
  <si>
    <t xml:space="preserve">    - พื้นที่ผิวน้ำที่ระดับสูงสุด</t>
  </si>
  <si>
    <t xml:space="preserve">    - พื้นที่ผิวน้ำที่ระดับเก็บกัก</t>
  </si>
  <si>
    <t xml:space="preserve">    - พื้นที่ผิวน้ำที่ระดับต่ำสุด</t>
  </si>
  <si>
    <t xml:space="preserve">    - ระดับสันทำนบ</t>
  </si>
  <si>
    <t>+231.30</t>
  </si>
  <si>
    <t xml:space="preserve">    - ความกว้างสันทำนบ</t>
  </si>
  <si>
    <t xml:space="preserve">    - ความสูงทำนบที่จุดลึกที่สุด</t>
  </si>
  <si>
    <t xml:space="preserve">    - ความยาวทำนบ</t>
  </si>
  <si>
    <t xml:space="preserve">    - ความกว้างฐานที่จุดลึกที่สุด</t>
  </si>
  <si>
    <t xml:space="preserve">    - ลาดด้านเหนือน้ำ</t>
  </si>
  <si>
    <t>1:3</t>
  </si>
  <si>
    <t xml:space="preserve">    - ลาดด้านท้ายน้ำ</t>
  </si>
  <si>
    <t xml:space="preserve">    - ชนิด</t>
  </si>
  <si>
    <t>ไม่มีบานเปิด-ปิด</t>
  </si>
  <si>
    <t>มีบานเปิด-ปิด</t>
  </si>
  <si>
    <t xml:space="preserve">    - ขนาดช่องระบายน้ำ</t>
  </si>
  <si>
    <t>10 จำนวน 2 ช่อง</t>
  </si>
  <si>
    <t>10 จำนวน 4 ช่อง</t>
  </si>
  <si>
    <t xml:space="preserve">    - ที่ตั้ง</t>
  </si>
  <si>
    <t>ฝั่งขวาของเขื่อน</t>
  </si>
  <si>
    <t>ฝั่งซ้ายของเขื่อน</t>
  </si>
  <si>
    <t xml:space="preserve">    - ระดับสันทางระบายน้ำ (ฝาย)</t>
  </si>
  <si>
    <t>+220.00</t>
  </si>
  <si>
    <t xml:space="preserve">    - ระบายน้ำได้สูงสุดประมาณ</t>
  </si>
  <si>
    <t>ลบ.ม./วินาที</t>
  </si>
  <si>
    <t>ท่อ คสล.สี่เหลี่ยม</t>
  </si>
  <si>
    <t>ท่อ คสล. สี่เหลี่ยม</t>
  </si>
  <si>
    <t xml:space="preserve">    - ระดับธรณีปากทางน้ำเข้า</t>
  </si>
  <si>
    <t>+204.50</t>
  </si>
  <si>
    <t>+209.95</t>
  </si>
  <si>
    <t xml:space="preserve">    - ขนาดภายในด้านเหนือน้ำ</t>
  </si>
  <si>
    <t>1.82 X 1.82</t>
  </si>
  <si>
    <t>21.3 X 3.05</t>
  </si>
  <si>
    <t xml:space="preserve">    - ขนาดภายในท่อด้านท้ายน้ำ</t>
  </si>
  <si>
    <t>2.45 X 2.85</t>
  </si>
  <si>
    <t>3.60 X 3.40</t>
  </si>
  <si>
    <t xml:space="preserve">    - ความยาวท่อ</t>
  </si>
  <si>
    <t xml:space="preserve">    - ความยาวคลองส่งน้ำสายใหญ่</t>
  </si>
  <si>
    <t>กม.</t>
  </si>
  <si>
    <t>*</t>
  </si>
  <si>
    <t xml:space="preserve">    - ความยาวคลองซอยและคลองแยกซอย</t>
  </si>
  <si>
    <t xml:space="preserve">    - ฤดูฝน</t>
  </si>
  <si>
    <t>ไร่</t>
  </si>
  <si>
    <t xml:space="preserve">    - ฤดูแล้ง</t>
  </si>
  <si>
    <t>ครอบครัว</t>
  </si>
  <si>
    <t xml:space="preserve">    - เขื่อนเก็บน้ำและอาคารประกอบ</t>
  </si>
  <si>
    <t>บาท</t>
  </si>
  <si>
    <t xml:space="preserve">      (เฉพาะงานประมูลจ้างเหมา)</t>
  </si>
  <si>
    <t>(146,439,402)</t>
  </si>
  <si>
    <t xml:space="preserve">    - ระบบส่งน้ำ</t>
  </si>
  <si>
    <t xml:space="preserve">    - เขื่อนเก็บกักน้ำเสร็จ</t>
  </si>
  <si>
    <t>4  มกราคม 2532</t>
  </si>
  <si>
    <t xml:space="preserve">    - ระบบส่งน้ำเสร็จ</t>
  </si>
  <si>
    <t>11 กรกฎาคม 2535</t>
  </si>
  <si>
    <t xml:space="preserve">    - ระยะเวลา</t>
  </si>
  <si>
    <t>ปี</t>
  </si>
  <si>
    <t xml:space="preserve">    - พื้นที่</t>
  </si>
  <si>
    <t xml:space="preserve">    - จำนวนคูน้ำ</t>
  </si>
  <si>
    <t>สาย</t>
  </si>
  <si>
    <t>205 (กลุ่มท่อ 16 ท่อ)</t>
  </si>
  <si>
    <t xml:space="preserve">    - ความยาวคูน้ำ</t>
  </si>
  <si>
    <t xml:space="preserve">    - ระดับกลุ่มบริหารการใช้น้ำชลประทาน</t>
  </si>
  <si>
    <t>กลุ่ม</t>
  </si>
  <si>
    <t xml:space="preserve">    - กลุ่มพื้นฐาน</t>
  </si>
  <si>
    <t xml:space="preserve">    1  ตัวเลขในวงเล็บเป็นราคางานตามสัญญา นอกวงเล็บเป็นเงินจ่ายตามปริมาณงานที่ตรวจรับจริง</t>
  </si>
  <si>
    <t xml:space="preserve">    2  ราคางานตามสัญญา</t>
  </si>
  <si>
    <t xml:space="preserve">    3  ราคาประเมิน</t>
  </si>
  <si>
    <r>
      <t xml:space="preserve">1.  </t>
    </r>
    <r>
      <rPr>
        <u val="single"/>
        <sz val="16"/>
        <rFont val="AngsanaUPC"/>
        <family val="1"/>
      </rPr>
      <t>เขื่อนดินและอาคารประกอบ</t>
    </r>
  </si>
  <si>
    <r>
      <t xml:space="preserve">2.  </t>
    </r>
    <r>
      <rPr>
        <u val="single"/>
        <sz val="16"/>
        <rFont val="AngsanaUPC"/>
        <family val="1"/>
      </rPr>
      <t>ทำนบดินปิดช่องเขาต่ำ</t>
    </r>
  </si>
  <si>
    <r>
      <t xml:space="preserve">3.  </t>
    </r>
    <r>
      <rPr>
        <u val="single"/>
        <sz val="16"/>
        <rFont val="AngsanaUPC"/>
        <family val="1"/>
      </rPr>
      <t>อาคารระบายน้ำล้น</t>
    </r>
  </si>
  <si>
    <r>
      <t xml:space="preserve">4.  </t>
    </r>
    <r>
      <rPr>
        <u val="single"/>
        <sz val="16"/>
        <rFont val="AngsanaUPC"/>
        <family val="1"/>
      </rPr>
      <t>ท่อส่งน้ำ</t>
    </r>
  </si>
  <si>
    <r>
      <t xml:space="preserve">5.  </t>
    </r>
    <r>
      <rPr>
        <u val="single"/>
        <sz val="16"/>
        <rFont val="AngsanaUPC"/>
        <family val="1"/>
      </rPr>
      <t>ระบบส่งน้ำ</t>
    </r>
  </si>
  <si>
    <r>
      <t xml:space="preserve">6.  </t>
    </r>
    <r>
      <rPr>
        <u val="single"/>
        <sz val="16"/>
        <rFont val="AngsanaUPC"/>
        <family val="1"/>
      </rPr>
      <t>ประโยชน์ส่งน้ำให้กับพื้นที่เพาะปลูกในเขตโครงการฯ</t>
    </r>
  </si>
  <si>
    <r>
      <t xml:space="preserve">7.  </t>
    </r>
    <r>
      <rPr>
        <u val="single"/>
        <sz val="16"/>
        <rFont val="AngsanaUPC"/>
        <family val="1"/>
      </rPr>
      <t>อพยพราษฎรในอ่างเก็บน้ำ</t>
    </r>
  </si>
  <si>
    <r>
      <t xml:space="preserve">8. </t>
    </r>
    <r>
      <rPr>
        <u val="single"/>
        <sz val="16"/>
        <rFont val="AngsanaUPC"/>
        <family val="1"/>
      </rPr>
      <t xml:space="preserve"> ค่าก่อสร้าง</t>
    </r>
  </si>
  <si>
    <r>
      <t>157,422,650.80</t>
    </r>
    <r>
      <rPr>
        <vertAlign val="superscript"/>
        <sz val="16"/>
        <rFont val="AngsanaUPC"/>
        <family val="1"/>
      </rPr>
      <t>1</t>
    </r>
  </si>
  <si>
    <r>
      <t>530,210,488.60</t>
    </r>
    <r>
      <rPr>
        <vertAlign val="superscript"/>
        <sz val="16"/>
        <rFont val="AngsanaUPC"/>
        <family val="1"/>
      </rPr>
      <t>2</t>
    </r>
  </si>
  <si>
    <r>
      <t>682,272,000</t>
    </r>
    <r>
      <rPr>
        <vertAlign val="superscript"/>
        <sz val="16"/>
        <rFont val="AngsanaUPC"/>
        <family val="1"/>
      </rPr>
      <t>3</t>
    </r>
  </si>
  <si>
    <r>
      <t xml:space="preserve">9. </t>
    </r>
    <r>
      <rPr>
        <u val="single"/>
        <sz val="16"/>
        <rFont val="AngsanaUPC"/>
        <family val="1"/>
      </rPr>
      <t xml:space="preserve"> แผนงานก่อสร้าง</t>
    </r>
  </si>
  <si>
    <r>
      <t xml:space="preserve">10. </t>
    </r>
    <r>
      <rPr>
        <u val="single"/>
        <sz val="16"/>
        <rFont val="AngsanaUPC"/>
        <family val="1"/>
      </rPr>
      <t xml:space="preserve"> แผนงานปรับปรุง</t>
    </r>
  </si>
  <si>
    <r>
      <t xml:space="preserve">11. </t>
    </r>
    <r>
      <rPr>
        <u val="single"/>
        <sz val="16"/>
        <rFont val="AngsanaUPC"/>
        <family val="1"/>
      </rPr>
      <t xml:space="preserve"> งานพัฒนาระดับแปลงนา</t>
    </r>
  </si>
  <si>
    <r>
      <t xml:space="preserve">12. </t>
    </r>
    <r>
      <rPr>
        <u val="single"/>
        <sz val="16"/>
        <rFont val="AngsanaUPC"/>
        <family val="1"/>
      </rPr>
      <t xml:space="preserve"> กลุ่มผู้ใช้น้ำชลประทาน</t>
    </r>
  </si>
  <si>
    <t>(ใหญ่, กลาง, เล็ก,</t>
  </si>
  <si>
    <t>กลางพระราชดำริ,</t>
  </si>
  <si>
    <t>เล็กพระราชดำริ, ปชด.)</t>
  </si>
  <si>
    <t>พื้นที่</t>
  </si>
  <si>
    <t>ชลประทาน</t>
  </si>
  <si>
    <t>การก่อสร้าง</t>
  </si>
  <si>
    <t>แล้วเสร็จ</t>
  </si>
  <si>
    <t>วัสดุ</t>
  </si>
  <si>
    <t>ความยาว</t>
  </si>
  <si>
    <t>ความสูง</t>
  </si>
  <si>
    <t>(ม.)</t>
  </si>
  <si>
    <t>สันเขื่อนกว้าง</t>
  </si>
  <si>
    <t>ผิวสันเขื่อน</t>
  </si>
  <si>
    <t>ยางแอสฟัล</t>
  </si>
  <si>
    <t>เหนือน้ำ</t>
  </si>
  <si>
    <t>ท้ายน้ำ</t>
  </si>
  <si>
    <t>ลาดทำนบเขื่อน</t>
  </si>
  <si>
    <t>ความจุ</t>
  </si>
  <si>
    <t>Dead Storage</t>
  </si>
  <si>
    <t>ระดับ</t>
  </si>
  <si>
    <t>ปริมาตร</t>
  </si>
  <si>
    <t>(ม.รทก.)</t>
  </si>
  <si>
    <t>(ลบ.ม.)</t>
  </si>
  <si>
    <t>ระดับน้ำสูงสุด</t>
  </si>
  <si>
    <t>ระดับน้ำเก็บกัก</t>
  </si>
  <si>
    <t>ปีที่ประกาศเป็นทางน้ำชลประทาน</t>
  </si>
  <si>
    <t>มาตรา 5</t>
  </si>
  <si>
    <t>มาตรา 8</t>
  </si>
  <si>
    <t>(พ.ศ.)</t>
  </si>
  <si>
    <t>(ประเภท)</t>
  </si>
  <si>
    <t>งานป้องกันการกัดเซาะ</t>
  </si>
  <si>
    <t>ด้านเหนือน้ำ</t>
  </si>
  <si>
    <t>ด้านท้ายน้ำ</t>
  </si>
  <si>
    <t>หนา</t>
  </si>
  <si>
    <t>Toe Drain</t>
  </si>
  <si>
    <t>ปีทีประกาศเป็นทางน้ำชลประทาน</t>
  </si>
  <si>
    <t>ชื่อคลอง</t>
  </si>
  <si>
    <t>ประเภทคลอง</t>
  </si>
  <si>
    <t>การใช้งาน</t>
  </si>
  <si>
    <t>จาก</t>
  </si>
  <si>
    <t>ถึง</t>
  </si>
  <si>
    <t>(กม.)</t>
  </si>
  <si>
    <t>ดาดคอนกรีต</t>
  </si>
  <si>
    <t>ส่งน้ำ</t>
  </si>
  <si>
    <t>9R-LMC</t>
  </si>
  <si>
    <t>7R-9R-LMC</t>
  </si>
  <si>
    <t>7L-9R-LMC</t>
  </si>
  <si>
    <t>38R-LMC</t>
  </si>
  <si>
    <t>4L-38R-LMC</t>
  </si>
  <si>
    <t>5R-4L-38R-LMC</t>
  </si>
  <si>
    <t>1R-38R-LMC</t>
  </si>
  <si>
    <t>2R-38R-LMC</t>
  </si>
  <si>
    <t>1R-2R-38R-LMC</t>
  </si>
  <si>
    <t>6R-38R-LMC</t>
  </si>
  <si>
    <t>8R-38R-LMC</t>
  </si>
  <si>
    <t>4L-RMC</t>
  </si>
  <si>
    <t>53L-RMC</t>
  </si>
  <si>
    <t>56L-RMC</t>
  </si>
  <si>
    <t>2L-56L-RMC</t>
  </si>
  <si>
    <t>57L-RMC</t>
  </si>
  <si>
    <t>59L-RMC</t>
  </si>
  <si>
    <t>62L-RMC</t>
  </si>
  <si>
    <t>65L-RMC</t>
  </si>
  <si>
    <t>67L-RMC</t>
  </si>
  <si>
    <t>1L-67L-RMC</t>
  </si>
  <si>
    <t>RMC จากบ่อพัก</t>
  </si>
  <si>
    <t>5L-RMC จากบ่อพัก</t>
  </si>
  <si>
    <t>10L-RMC จากบ่อพัก</t>
  </si>
  <si>
    <t>11L-RMC จากบ่อพัก</t>
  </si>
  <si>
    <t>12L-RMC จากบ่อพัก</t>
  </si>
  <si>
    <t>LMC จากบ่อพัก</t>
  </si>
  <si>
    <t>3R-LMC จากบ่อพัก</t>
  </si>
  <si>
    <t>1L-3R-LMC จากบ่อพัก</t>
  </si>
  <si>
    <t>13L-RMC</t>
  </si>
  <si>
    <t>ทำนบดินปิดช่องเขาขาด</t>
  </si>
  <si>
    <t>หัวงาน</t>
  </si>
  <si>
    <t>สันทำนบกว้าง</t>
  </si>
  <si>
    <t>ผิวสันทำนบ</t>
  </si>
  <si>
    <t>ลาดทำนบดิน</t>
  </si>
  <si>
    <t>(1:x)</t>
  </si>
  <si>
    <t>ช่องระบายน้ำ</t>
  </si>
  <si>
    <t>(จำนวน)</t>
  </si>
  <si>
    <t>ชนิดบานระบาย</t>
  </si>
  <si>
    <t>เขื่อนทดน้ำ(Diversion Dam)</t>
  </si>
  <si>
    <t>ขนาดบานระบาย</t>
  </si>
  <si>
    <t>ระดับน้ำต่ำสุด</t>
  </si>
  <si>
    <t>ประตูเรือสัญจร</t>
  </si>
  <si>
    <t>ฝาย(Weir)</t>
  </si>
  <si>
    <t>สันฝาย</t>
  </si>
  <si>
    <t>ประเภทสันฝาย</t>
  </si>
  <si>
    <t>ประตูระบายน้ำ</t>
  </si>
  <si>
    <t>ช่องระบาย</t>
  </si>
  <si>
    <t>ระดับ FSL</t>
  </si>
  <si>
    <t>ระดับต่ำสุด</t>
  </si>
  <si>
    <t>สถานีสูบน้ำ</t>
  </si>
  <si>
    <t>(เครื่อง)</t>
  </si>
  <si>
    <t>เครื่องสูบน้ำ</t>
  </si>
  <si>
    <t>(ไฟฟ้า/น้ำมัน)</t>
  </si>
  <si>
    <t>ขนาดท่อ</t>
  </si>
  <si>
    <t>ขนาดท่อส่ง</t>
  </si>
  <si>
    <t>(ลบ.ม./วิ/เครื่อง</t>
  </si>
  <si>
    <t>ประเภท</t>
  </si>
  <si>
    <t>Toe Dianr</t>
  </si>
  <si>
    <t>ประตูระบายน้ำฝั่งซ้าย</t>
  </si>
  <si>
    <t>ปตร.แห่งที่</t>
  </si>
  <si>
    <t>(บานระบาย/ท่อ)</t>
  </si>
  <si>
    <t>จำนวนบานระบาย</t>
  </si>
  <si>
    <t>(บาน)</t>
  </si>
  <si>
    <t>กว้าง (ม.)</t>
  </si>
  <si>
    <t>สูง(ม.)</t>
  </si>
  <si>
    <t>จำนวนแถว</t>
  </si>
  <si>
    <t>O(ม.)</t>
  </si>
  <si>
    <t>ยาว (ม.)</t>
  </si>
  <si>
    <t>(ลบ.ม./วิ)</t>
  </si>
  <si>
    <t>ประตูระบายน้ำฝั่งขวา</t>
  </si>
  <si>
    <t>อาคารประกอบ</t>
  </si>
  <si>
    <t>ฝาย</t>
  </si>
  <si>
    <t>ความยาวสันฝาย</t>
  </si>
  <si>
    <t>ปตร.</t>
  </si>
  <si>
    <t>จำนวนบาน</t>
  </si>
  <si>
    <t>ขนาดบาน</t>
  </si>
  <si>
    <t>ท่อ</t>
  </si>
  <si>
    <t>ควานมยาวรอบปาก Spillway</t>
  </si>
  <si>
    <t>ขนาดท่อO</t>
  </si>
  <si>
    <t>อาคารระบายน้ำล้น (Spillway)</t>
  </si>
  <si>
    <t>Toe drian</t>
  </si>
  <si>
    <t xml:space="preserve"> (ม.)</t>
  </si>
  <si>
    <t xml:space="preserve">กว้าง </t>
  </si>
  <si>
    <t xml:space="preserve">ยาว </t>
  </si>
  <si>
    <t>อาคารระบายน้ำทิ้ง(River Outlet)</t>
  </si>
  <si>
    <t>ประตูระบายทราย</t>
  </si>
  <si>
    <t>จำนวนเครื่องสูบน้ำ</t>
  </si>
  <si>
    <t>(ไฟฟ้า/น้ำมัน</t>
  </si>
  <si>
    <t>ขนาดท่อส่ง(O)</t>
  </si>
  <si>
    <t>(ลบ.ม./วิ/เครื่อง)</t>
  </si>
  <si>
    <t>Q</t>
  </si>
  <si>
    <t>A</t>
  </si>
  <si>
    <t>V</t>
  </si>
  <si>
    <t>SS</t>
  </si>
  <si>
    <t>b</t>
  </si>
  <si>
    <t>d</t>
  </si>
  <si>
    <t>n</t>
  </si>
  <si>
    <t>R</t>
  </si>
  <si>
    <t>t</t>
  </si>
  <si>
    <t>H</t>
  </si>
  <si>
    <r>
      <t>(ม.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0"/>
      </rPr>
      <t>/วิ</t>
    </r>
    <r>
      <rPr>
        <sz val="10"/>
        <rFont val="Arial"/>
        <family val="0"/>
      </rPr>
      <t>)</t>
    </r>
  </si>
  <si>
    <r>
      <t>(ม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.)</t>
    </r>
  </si>
  <si>
    <t>(ม./วิ)</t>
  </si>
  <si>
    <t>คุณสมบัติทางชลศาสตร์และมติต่างๆ</t>
  </si>
  <si>
    <t>F</t>
  </si>
  <si>
    <r>
      <t>W</t>
    </r>
    <r>
      <rPr>
        <vertAlign val="subscript"/>
        <sz val="10"/>
        <rFont val="Arial"/>
        <family val="2"/>
      </rPr>
      <t>C</t>
    </r>
  </si>
  <si>
    <r>
      <t>B</t>
    </r>
    <r>
      <rPr>
        <vertAlign val="subscript"/>
        <sz val="10"/>
        <rFont val="Arial"/>
        <family val="2"/>
      </rPr>
      <t>L</t>
    </r>
  </si>
  <si>
    <r>
      <t>B</t>
    </r>
    <r>
      <rPr>
        <vertAlign val="subscript"/>
        <sz val="10"/>
        <rFont val="Arial"/>
        <family val="2"/>
      </rPr>
      <t>R</t>
    </r>
  </si>
  <si>
    <r>
      <t>T</t>
    </r>
    <r>
      <rPr>
        <vertAlign val="subscript"/>
        <sz val="10"/>
        <rFont val="Arial"/>
        <family val="2"/>
      </rPr>
      <t>L</t>
    </r>
  </si>
  <si>
    <r>
      <t>T</t>
    </r>
    <r>
      <rPr>
        <vertAlign val="subscript"/>
        <sz val="10"/>
        <rFont val="Arial"/>
        <family val="2"/>
      </rPr>
      <t>R</t>
    </r>
  </si>
  <si>
    <r>
      <t>R</t>
    </r>
    <r>
      <rPr>
        <vertAlign val="subscript"/>
        <sz val="10"/>
        <rFont val="Arial"/>
        <family val="2"/>
      </rPr>
      <t>L</t>
    </r>
  </si>
  <si>
    <r>
      <t>R</t>
    </r>
    <r>
      <rPr>
        <vertAlign val="subscript"/>
        <sz val="10"/>
        <rFont val="Arial"/>
        <family val="2"/>
      </rPr>
      <t>R</t>
    </r>
  </si>
  <si>
    <t>ระดับหลังคันคลองที่ กม. ต้น</t>
  </si>
  <si>
    <t>ระบบส่งน้ำ/ระบายน้ำแบบคลองเปิด</t>
  </si>
  <si>
    <t>ระดับดินเดิมที่ กม. ต้น</t>
  </si>
  <si>
    <t>ลาดด้านนอกคันคลอง</t>
  </si>
  <si>
    <t>ด้านซ้าย</t>
  </si>
  <si>
    <t>ด้านขวา</t>
  </si>
  <si>
    <t>Head Regulator</t>
  </si>
  <si>
    <t>(แห่ง)</t>
  </si>
  <si>
    <t>Check</t>
  </si>
  <si>
    <t>Road Culvert</t>
  </si>
  <si>
    <t>Road Culvert with Check</t>
  </si>
  <si>
    <t>Pipe Drop</t>
  </si>
  <si>
    <t xml:space="preserve">Pipe Dropwith Check </t>
  </si>
  <si>
    <t>Inclined Drop</t>
  </si>
  <si>
    <t>Chute</t>
  </si>
  <si>
    <t>Drain Colvert</t>
  </si>
  <si>
    <t>Siphon</t>
  </si>
  <si>
    <t>Flume</t>
  </si>
  <si>
    <t>Wasteway</t>
  </si>
  <si>
    <t>Drian Inlet</t>
  </si>
  <si>
    <t>Concrete Bridge</t>
  </si>
  <si>
    <t>Gate Valve</t>
  </si>
  <si>
    <t>ชื่อคันคลอง</t>
  </si>
  <si>
    <t>กั้นน้ำ</t>
  </si>
  <si>
    <t>จาก กม.</t>
  </si>
  <si>
    <t>ถึง กม.</t>
  </si>
  <si>
    <t>(กม)</t>
  </si>
  <si>
    <t>มิติต่างๆ</t>
  </si>
  <si>
    <t>ประเภทผิวจราจร</t>
  </si>
  <si>
    <t>คันกว้าง</t>
  </si>
  <si>
    <t>ลาดด้านข้าง</t>
  </si>
  <si>
    <t>อาคารประกอบคันกั้นน้ำ</t>
  </si>
  <si>
    <t>ท่อระบาย</t>
  </si>
  <si>
    <t>ขนาดท่อ(O)</t>
  </si>
  <si>
    <t>ประตูระบาย</t>
  </si>
  <si>
    <t>กว้าง(ม.)</t>
  </si>
  <si>
    <t>สะพาน</t>
  </si>
  <si>
    <t>ยาว(ม.)</t>
  </si>
  <si>
    <t>เขื่อน(Dam)</t>
  </si>
  <si>
    <t>จำนวนอาคาร</t>
  </si>
  <si>
    <t>คันกั้นน้ำ</t>
  </si>
  <si>
    <t>โครงการส่งน้ำและบำรักษามูลบน-</t>
  </si>
  <si>
    <t>(ไร่)</t>
  </si>
  <si>
    <t>ดิน</t>
  </si>
  <si>
    <t>แอสฟัล</t>
  </si>
  <si>
    <t>1:3,1:5,1:1.5</t>
  </si>
  <si>
    <t>1:2.5,1:5</t>
  </si>
  <si>
    <t>ไฟฟ้า</t>
  </si>
  <si>
    <t>(มม.)</t>
  </si>
  <si>
    <t>1:5,000</t>
  </si>
  <si>
    <t>1:8,000</t>
  </si>
  <si>
    <t>18R-RMC จากบ่อพัก</t>
  </si>
  <si>
    <t>21L-RMC</t>
  </si>
  <si>
    <t>5L-21L-RMC</t>
  </si>
  <si>
    <t>23L-RMC</t>
  </si>
  <si>
    <t>25L-RMC</t>
  </si>
  <si>
    <t>33L-RMC</t>
  </si>
  <si>
    <t>38L-RMC</t>
  </si>
  <si>
    <t>5R-38L-RMC</t>
  </si>
  <si>
    <t>40L-RMC</t>
  </si>
  <si>
    <t>43L-RMC</t>
  </si>
  <si>
    <t>44L-RMC</t>
  </si>
  <si>
    <t>2L-44L-RMC</t>
  </si>
  <si>
    <t>45L-RMC</t>
  </si>
  <si>
    <t>47L-RMC</t>
  </si>
  <si>
    <t>48L-RMC</t>
  </si>
  <si>
    <t>50L-RMC</t>
  </si>
  <si>
    <t>2R-50L-RMC</t>
  </si>
  <si>
    <t>70L-RMC</t>
  </si>
  <si>
    <t>72L-RMC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</si>
</sst>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#,##0.0"/>
    <numFmt numFmtId="221" formatCode="#,##0.000"/>
    <numFmt numFmtId="222" formatCode="\(0\)"/>
    <numFmt numFmtId="223" formatCode="\t&quot;฿&quot;#,##0_);\(\t&quot;฿&quot;#,##0\)"/>
    <numFmt numFmtId="224" formatCode="\t&quot;฿&quot;#,##0_);[Red]\(\t&quot;฿&quot;#,##0\)"/>
    <numFmt numFmtId="225" formatCode="\t&quot;฿&quot;#,##0.00_);\(\t&quot;฿&quot;#,##0.00\)"/>
    <numFmt numFmtId="226" formatCode="\t&quot;฿&quot;#,##0.00_);[Red]\(\t&quot;฿&quot;#,##0.00\)"/>
    <numFmt numFmtId="227" formatCode="\t#,##0_);\(\t#,##0\)"/>
    <numFmt numFmtId="228" formatCode="\t#,##0_);[Red]\(\t#,##0\)"/>
    <numFmt numFmtId="229" formatCode="_(&quot;฿&quot;* \t#,##0_);_(&quot;฿&quot;* \(\t#,##0\);_(&quot;฿&quot;* &quot;-&quot;_);_(@_)"/>
    <numFmt numFmtId="230" formatCode="ชช:น:ทท"/>
    <numFmt numFmtId="231" formatCode="ช\.น\ &quot;น.&quot;"/>
    <numFmt numFmtId="232" formatCode="\t0.00E+00"/>
    <numFmt numFmtId="233" formatCode="&quot;฿&quot;\t#,##0_);\(&quot;฿&quot;\t#,##0\)"/>
    <numFmt numFmtId="234" formatCode="&quot;฿&quot;\t#,##0_);[Red]\(&quot;฿&quot;\t#,##0\)"/>
    <numFmt numFmtId="235" formatCode="_(\฿* \t#,##0_);_(\฿* \(\t#,##0\);_(\฿* &quot;-&quot;_);_(@_)"/>
    <numFmt numFmtId="236" formatCode="\฿\t#,##0_);\(\฿\t#,##0\)"/>
    <numFmt numFmtId="237" formatCode="\฿\t#,##0_);[Red]\(\฿\t#,##0\)"/>
    <numFmt numFmtId="238" formatCode="_(* #,##0.0_);_(* \(#,##0.0\);_(* &quot;-&quot;??_);_(@_)"/>
    <numFmt numFmtId="239" formatCode="General_)"/>
    <numFmt numFmtId="240" formatCode="0.000"/>
    <numFmt numFmtId="241" formatCode="_-* #,##0_-;\-* #,##0_-;_-* &quot;-&quot;??_-;_-@_-"/>
    <numFmt numFmtId="242" formatCode="0&quot;:&quot;0"/>
    <numFmt numFmtId="243" formatCode="0&quot;:&quot;00"/>
    <numFmt numFmtId="244" formatCode="0&quot;:&quot;0.0"/>
    <numFmt numFmtId="245" formatCode="\+0.00"/>
    <numFmt numFmtId="246" formatCode="0.0000"/>
  </numFmts>
  <fonts count="2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2"/>
      <name val="AngsanaUPC"/>
      <family val="1"/>
    </font>
    <font>
      <sz val="12"/>
      <name val="AngsanaUPC"/>
      <family val="1"/>
    </font>
    <font>
      <b/>
      <u val="single"/>
      <sz val="12"/>
      <name val="AngsanaUPC"/>
      <family val="1"/>
    </font>
    <font>
      <vertAlign val="superscript"/>
      <sz val="10"/>
      <name val="AngsanaUPC"/>
      <family val="1"/>
    </font>
    <font>
      <vertAlign val="superscript"/>
      <sz val="9"/>
      <name val="AngsanaUPC"/>
      <family val="1"/>
    </font>
    <font>
      <sz val="9"/>
      <name val="AngsanaUPC"/>
      <family val="1"/>
    </font>
    <font>
      <b/>
      <sz val="16"/>
      <name val="AngsanaUPC"/>
      <family val="1"/>
    </font>
    <font>
      <sz val="10"/>
      <name val="Arial"/>
      <family val="0"/>
    </font>
    <font>
      <sz val="8"/>
      <name val="AngsanaUPC"/>
      <family val="0"/>
    </font>
    <font>
      <sz val="8"/>
      <name val="Arial"/>
      <family val="0"/>
    </font>
    <font>
      <b/>
      <sz val="20"/>
      <name val="AngsanaUPC"/>
      <family val="1"/>
    </font>
    <font>
      <b/>
      <sz val="24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vertAlign val="superscript"/>
      <sz val="16"/>
      <name val="AngsanaUPC"/>
      <family val="1"/>
    </font>
    <font>
      <sz val="15"/>
      <name val="AngsanaUPC"/>
      <family val="1"/>
    </font>
    <font>
      <vertAlign val="superscript"/>
      <sz val="14"/>
      <name val="AngsanaUPC"/>
      <family val="1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center"/>
    </xf>
    <xf numFmtId="2" fontId="5" fillId="0" borderId="1" xfId="0" applyNumberFormat="1" applyFont="1" applyBorder="1" applyAlignment="1">
      <alignment horizontal="center"/>
    </xf>
    <xf numFmtId="21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Continuous"/>
    </xf>
    <xf numFmtId="2" fontId="5" fillId="0" borderId="1" xfId="0" applyNumberFormat="1" applyFont="1" applyBorder="1" applyAlignment="1" quotePrefix="1">
      <alignment horizontal="center"/>
    </xf>
    <xf numFmtId="22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center"/>
    </xf>
    <xf numFmtId="220" fontId="5" fillId="0" borderId="1" xfId="0" applyNumberFormat="1" applyFont="1" applyBorder="1" applyAlignment="1">
      <alignment horizontal="center"/>
    </xf>
    <xf numFmtId="0" fontId="10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1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 applyAlignment="1">
      <alignment horizontal="centerContinuous"/>
      <protection/>
    </xf>
    <xf numFmtId="0" fontId="4" fillId="0" borderId="4" xfId="21" applyFont="1" applyBorder="1" applyAlignment="1">
      <alignment horizontal="centerContinuous"/>
      <protection/>
    </xf>
    <xf numFmtId="0" fontId="4" fillId="0" borderId="5" xfId="21" applyFont="1" applyBorder="1" applyAlignment="1">
      <alignment horizontal="centerContinuous"/>
      <protection/>
    </xf>
    <xf numFmtId="0" fontId="4" fillId="0" borderId="2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4" fillId="0" borderId="7" xfId="21" applyFont="1" applyBorder="1">
      <alignment/>
      <protection/>
    </xf>
    <xf numFmtId="0" fontId="4" fillId="0" borderId="7" xfId="21" applyFont="1" applyBorder="1" applyAlignment="1">
      <alignment horizontal="center"/>
      <protection/>
    </xf>
    <xf numFmtId="0" fontId="1" fillId="0" borderId="7" xfId="21" applyFon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1" xfId="21" applyFont="1" applyBorder="1" applyAlignment="1" quotePrefix="1">
      <alignment horizontal="center"/>
      <protection/>
    </xf>
    <xf numFmtId="0" fontId="5" fillId="0" borderId="0" xfId="21" applyFont="1" applyAlignment="1">
      <alignment horizontal="center"/>
      <protection/>
    </xf>
    <xf numFmtId="2" fontId="5" fillId="0" borderId="1" xfId="21" applyNumberFormat="1" applyFont="1" applyBorder="1" applyAlignment="1">
      <alignment horizontal="center"/>
      <protection/>
    </xf>
    <xf numFmtId="2" fontId="5" fillId="0" borderId="1" xfId="21" applyNumberFormat="1" applyFont="1" applyBorder="1" applyAlignment="1" quotePrefix="1">
      <alignment horizontal="center"/>
      <protection/>
    </xf>
    <xf numFmtId="3" fontId="5" fillId="0" borderId="1" xfId="21" applyNumberFormat="1" applyFont="1" applyBorder="1" applyAlignment="1">
      <alignment horizontal="center"/>
      <protection/>
    </xf>
    <xf numFmtId="220" fontId="5" fillId="0" borderId="1" xfId="21" applyNumberFormat="1" applyFont="1" applyBorder="1" applyAlignment="1">
      <alignment horizontal="center"/>
      <protection/>
    </xf>
    <xf numFmtId="0" fontId="0" fillId="0" borderId="0" xfId="21">
      <alignment/>
      <protection/>
    </xf>
    <xf numFmtId="0" fontId="5" fillId="0" borderId="1" xfId="21" applyFont="1" applyBorder="1">
      <alignment/>
      <protection/>
    </xf>
    <xf numFmtId="0" fontId="0" fillId="0" borderId="1" xfId="21" applyBorder="1" applyAlignment="1">
      <alignment horizontal="center"/>
      <protection/>
    </xf>
    <xf numFmtId="221" fontId="5" fillId="0" borderId="1" xfId="21" applyNumberFormat="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6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0" fillId="0" borderId="0" xfId="21" applyBorder="1">
      <alignment/>
      <protection/>
    </xf>
    <xf numFmtId="0" fontId="4" fillId="0" borderId="0" xfId="21" applyFont="1" applyBorder="1" applyAlignment="1">
      <alignment horizontal="centerContinuous"/>
      <protection/>
    </xf>
    <xf numFmtId="0" fontId="5" fillId="0" borderId="0" xfId="21" applyFont="1" applyBorder="1" applyAlignment="1" quotePrefix="1">
      <alignment horizontal="center"/>
      <protection/>
    </xf>
    <xf numFmtId="3" fontId="5" fillId="0" borderId="0" xfId="21" applyNumberFormat="1" applyFont="1" applyBorder="1" applyAlignment="1">
      <alignment horizontal="center"/>
      <protection/>
    </xf>
    <xf numFmtId="0" fontId="5" fillId="0" borderId="0" xfId="21" applyFont="1" applyBorder="1" applyAlignment="1" quotePrefix="1">
      <alignment horizontal="centerContinuous"/>
      <protection/>
    </xf>
    <xf numFmtId="0" fontId="5" fillId="0" borderId="0" xfId="21" applyFont="1" applyBorder="1" applyAlignment="1">
      <alignment horizontal="centerContinuous"/>
      <protection/>
    </xf>
    <xf numFmtId="3" fontId="5" fillId="0" borderId="0" xfId="21" applyNumberFormat="1" applyFont="1" applyBorder="1" applyAlignment="1" quotePrefix="1">
      <alignment horizontal="center"/>
      <protection/>
    </xf>
    <xf numFmtId="0" fontId="11" fillId="0" borderId="0" xfId="20" applyAlignment="1">
      <alignment horizontal="center"/>
      <protection/>
    </xf>
    <xf numFmtId="0" fontId="11" fillId="0" borderId="0" xfId="20">
      <alignment/>
      <protection/>
    </xf>
    <xf numFmtId="222" fontId="11" fillId="0" borderId="0" xfId="20" applyNumberFormat="1" applyAlignment="1">
      <alignment horizontal="center"/>
      <protection/>
    </xf>
    <xf numFmtId="0" fontId="11" fillId="0" borderId="0" xfId="20" applyFont="1">
      <alignment/>
      <protection/>
    </xf>
    <xf numFmtId="0" fontId="5" fillId="0" borderId="0" xfId="21" applyFont="1" applyBorder="1" applyAlignment="1">
      <alignment horizont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 quotePrefix="1">
      <alignment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6" xfId="0" applyFont="1" applyBorder="1" applyAlignment="1" quotePrefix="1">
      <alignment horizontal="center"/>
    </xf>
    <xf numFmtId="2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 quotePrefix="1">
      <alignment horizontal="left"/>
    </xf>
    <xf numFmtId="240" fontId="16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6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6" fillId="0" borderId="6" xfId="0" applyNumberFormat="1" applyFont="1" applyBorder="1" applyAlignment="1">
      <alignment horizontal="center"/>
    </xf>
    <xf numFmtId="2" fontId="16" fillId="0" borderId="11" xfId="0" applyNumberFormat="1" applyFont="1" applyBorder="1" applyAlignment="1" quotePrefix="1">
      <alignment horizontal="center"/>
    </xf>
    <xf numFmtId="15" fontId="16" fillId="0" borderId="6" xfId="0" applyNumberFormat="1" applyFont="1" applyBorder="1" applyAlignment="1" quotePrefix="1">
      <alignment horizontal="center"/>
    </xf>
    <xf numFmtId="0" fontId="16" fillId="0" borderId="7" xfId="0" applyFont="1" applyBorder="1" applyAlignment="1" quotePrefix="1">
      <alignment horizontal="center"/>
    </xf>
    <xf numFmtId="3" fontId="16" fillId="0" borderId="0" xfId="0" applyNumberFormat="1" applyFont="1" applyAlignment="1">
      <alignment/>
    </xf>
    <xf numFmtId="0" fontId="19" fillId="0" borderId="6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11" fillId="0" borderId="0" xfId="20" applyFont="1" applyAlignment="1">
      <alignment horizontal="center"/>
      <protection/>
    </xf>
    <xf numFmtId="2" fontId="5" fillId="0" borderId="7" xfId="21" applyNumberFormat="1" applyFont="1" applyBorder="1" applyAlignment="1">
      <alignment horizontal="center"/>
      <protection/>
    </xf>
    <xf numFmtId="242" fontId="11" fillId="0" borderId="0" xfId="20" applyNumberFormat="1" applyAlignment="1">
      <alignment horizontal="center"/>
      <protection/>
    </xf>
    <xf numFmtId="244" fontId="11" fillId="0" borderId="0" xfId="20" applyNumberFormat="1" applyAlignment="1">
      <alignment horizontal="center"/>
      <protection/>
    </xf>
    <xf numFmtId="0" fontId="11" fillId="0" borderId="2" xfId="20" applyFont="1" applyBorder="1" applyAlignment="1">
      <alignment horizontal="center"/>
      <protection/>
    </xf>
    <xf numFmtId="222" fontId="11" fillId="0" borderId="6" xfId="20" applyNumberFormat="1" applyFont="1" applyBorder="1" applyAlignment="1">
      <alignment horizontal="center"/>
      <protection/>
    </xf>
    <xf numFmtId="222" fontId="11" fillId="0" borderId="1" xfId="20" applyNumberFormat="1" applyBorder="1" applyAlignment="1">
      <alignment horizontal="center"/>
      <protection/>
    </xf>
    <xf numFmtId="0" fontId="11" fillId="0" borderId="2" xfId="20" applyBorder="1" applyAlignment="1">
      <alignment horizontal="center"/>
      <protection/>
    </xf>
    <xf numFmtId="0" fontId="11" fillId="0" borderId="6" xfId="20" applyBorder="1">
      <alignment/>
      <protection/>
    </xf>
    <xf numFmtId="0" fontId="11" fillId="0" borderId="7" xfId="20" applyBorder="1">
      <alignment/>
      <protection/>
    </xf>
    <xf numFmtId="0" fontId="11" fillId="0" borderId="6" xfId="20" applyFont="1" applyBorder="1" applyAlignment="1">
      <alignment horizontal="center"/>
      <protection/>
    </xf>
    <xf numFmtId="0" fontId="11" fillId="0" borderId="7" xfId="20" applyFont="1" applyBorder="1" applyAlignment="1">
      <alignment horizontal="center"/>
      <protection/>
    </xf>
    <xf numFmtId="0" fontId="11" fillId="0" borderId="6" xfId="20" applyBorder="1" applyAlignment="1">
      <alignment horizontal="center"/>
      <protection/>
    </xf>
    <xf numFmtId="0" fontId="11" fillId="0" borderId="7" xfId="20" applyBorder="1" applyAlignment="1">
      <alignment horizontal="center"/>
      <protection/>
    </xf>
    <xf numFmtId="0" fontId="11" fillId="0" borderId="2" xfId="20" applyBorder="1">
      <alignment/>
      <protection/>
    </xf>
    <xf numFmtId="0" fontId="5" fillId="0" borderId="1" xfId="21" applyFont="1" applyBorder="1" applyAlignment="1">
      <alignment horizontal="left"/>
      <protection/>
    </xf>
    <xf numFmtId="2" fontId="5" fillId="0" borderId="0" xfId="21" applyNumberFormat="1" applyFont="1" applyBorder="1" applyAlignment="1">
      <alignment horizontal="center"/>
      <protection/>
    </xf>
    <xf numFmtId="0" fontId="5" fillId="2" borderId="1" xfId="21" applyFont="1" applyFill="1" applyBorder="1" applyAlignment="1">
      <alignment horizontal="center"/>
      <protection/>
    </xf>
    <xf numFmtId="0" fontId="5" fillId="2" borderId="1" xfId="21" applyFont="1" applyFill="1" applyBorder="1" applyAlignment="1">
      <alignment horizontal="left"/>
      <protection/>
    </xf>
    <xf numFmtId="0" fontId="11" fillId="2" borderId="0" xfId="20" applyFill="1">
      <alignment/>
      <protection/>
    </xf>
    <xf numFmtId="0" fontId="11" fillId="0" borderId="1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6" xfId="20" applyFont="1" applyBorder="1">
      <alignment/>
      <protection/>
    </xf>
    <xf numFmtId="0" fontId="11" fillId="0" borderId="7" xfId="20" applyFont="1" applyBorder="1">
      <alignment/>
      <protection/>
    </xf>
    <xf numFmtId="0" fontId="11" fillId="0" borderId="13" xfId="20" applyFont="1" applyBorder="1" applyAlignment="1">
      <alignment horizontal="center"/>
      <protection/>
    </xf>
    <xf numFmtId="0" fontId="11" fillId="0" borderId="10" xfId="20" applyFont="1" applyBorder="1">
      <alignment/>
      <protection/>
    </xf>
    <xf numFmtId="0" fontId="11" fillId="0" borderId="10" xfId="20" applyFont="1" applyBorder="1" applyAlignment="1">
      <alignment horizontal="center"/>
      <protection/>
    </xf>
    <xf numFmtId="0" fontId="11" fillId="0" borderId="8" xfId="20" applyFont="1" applyBorder="1" applyAlignment="1">
      <alignment horizontal="center"/>
      <protection/>
    </xf>
    <xf numFmtId="0" fontId="11" fillId="0" borderId="9" xfId="20" applyFont="1" applyBorder="1" applyAlignment="1">
      <alignment horizontal="center"/>
      <protection/>
    </xf>
    <xf numFmtId="0" fontId="11" fillId="0" borderId="14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8" xfId="20" applyFont="1" applyBorder="1">
      <alignment/>
      <protection/>
    </xf>
    <xf numFmtId="0" fontId="11" fillId="0" borderId="10" xfId="20" applyBorder="1" applyAlignment="1">
      <alignment horizontal="center"/>
      <protection/>
    </xf>
    <xf numFmtId="0" fontId="11" fillId="0" borderId="11" xfId="20" applyBorder="1" applyAlignment="1">
      <alignment horizontal="center"/>
      <protection/>
    </xf>
    <xf numFmtId="0" fontId="11" fillId="0" borderId="8" xfId="20" applyBorder="1" applyAlignment="1">
      <alignment horizontal="center"/>
      <protection/>
    </xf>
    <xf numFmtId="0" fontId="11" fillId="0" borderId="9" xfId="20" applyBorder="1" applyAlignment="1">
      <alignment horizontal="center"/>
      <protection/>
    </xf>
    <xf numFmtId="0" fontId="11" fillId="0" borderId="1" xfId="20" applyFont="1" applyBorder="1">
      <alignment/>
      <protection/>
    </xf>
    <xf numFmtId="0" fontId="11" fillId="0" borderId="6" xfId="20" applyFont="1" applyBorder="1" applyAlignment="1">
      <alignment/>
      <protection/>
    </xf>
    <xf numFmtId="0" fontId="11" fillId="0" borderId="2" xfId="20" applyFont="1" applyBorder="1" applyAlignment="1">
      <alignment/>
      <protection/>
    </xf>
    <xf numFmtId="0" fontId="11" fillId="0" borderId="10" xfId="20" applyFont="1" applyBorder="1" applyAlignment="1">
      <alignment/>
      <protection/>
    </xf>
    <xf numFmtId="222" fontId="11" fillId="0" borderId="7" xfId="20" applyNumberForma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1" fillId="0" borderId="3" xfId="20" applyFont="1" applyBorder="1" applyAlignment="1">
      <alignment/>
      <protection/>
    </xf>
    <xf numFmtId="0" fontId="11" fillId="0" borderId="4" xfId="20" applyFont="1" applyBorder="1" applyAlignment="1">
      <alignment/>
      <protection/>
    </xf>
    <xf numFmtId="0" fontId="11" fillId="0" borderId="5" xfId="20" applyFont="1" applyBorder="1" applyAlignment="1">
      <alignment/>
      <protection/>
    </xf>
    <xf numFmtId="0" fontId="11" fillId="0" borderId="12" xfId="20" applyBorder="1">
      <alignment/>
      <protection/>
    </xf>
    <xf numFmtId="0" fontId="11" fillId="0" borderId="9" xfId="20" applyBorder="1">
      <alignment/>
      <protection/>
    </xf>
    <xf numFmtId="0" fontId="11" fillId="0" borderId="15" xfId="20" applyFont="1" applyBorder="1" applyAlignment="1">
      <alignment horizontal="center"/>
      <protection/>
    </xf>
    <xf numFmtId="0" fontId="11" fillId="0" borderId="13" xfId="20" applyFont="1" applyBorder="1">
      <alignment/>
      <protection/>
    </xf>
    <xf numFmtId="0" fontId="11" fillId="0" borderId="2" xfId="20" applyFont="1" applyBorder="1">
      <alignment/>
      <protection/>
    </xf>
    <xf numFmtId="0" fontId="11" fillId="0" borderId="10" xfId="20" applyBorder="1">
      <alignment/>
      <protection/>
    </xf>
    <xf numFmtId="0" fontId="11" fillId="0" borderId="1" xfId="20" applyBorder="1" applyAlignment="1">
      <alignment horizontal="center"/>
      <protection/>
    </xf>
    <xf numFmtId="0" fontId="11" fillId="0" borderId="8" xfId="20" applyBorder="1">
      <alignment/>
      <protection/>
    </xf>
    <xf numFmtId="0" fontId="11" fillId="0" borderId="11" xfId="20" applyFont="1" applyBorder="1" applyAlignment="1">
      <alignment horizontal="center"/>
      <protection/>
    </xf>
    <xf numFmtId="222" fontId="11" fillId="0" borderId="5" xfId="20" applyNumberFormat="1" applyBorder="1" applyAlignment="1">
      <alignment horizontal="center"/>
      <protection/>
    </xf>
    <xf numFmtId="0" fontId="11" fillId="0" borderId="5" xfId="20" applyFont="1" applyBorder="1">
      <alignment/>
      <protection/>
    </xf>
    <xf numFmtId="0" fontId="11" fillId="0" borderId="0" xfId="20" applyFont="1" applyBorder="1">
      <alignment/>
      <protection/>
    </xf>
    <xf numFmtId="0" fontId="11" fillId="0" borderId="11" xfId="20" applyBorder="1">
      <alignment/>
      <protection/>
    </xf>
    <xf numFmtId="222" fontId="11" fillId="0" borderId="3" xfId="20" applyNumberFormat="1" applyBorder="1" applyAlignment="1">
      <alignment horizontal="center"/>
      <protection/>
    </xf>
    <xf numFmtId="222" fontId="11" fillId="0" borderId="11" xfId="20" applyNumberFormat="1" applyFont="1" applyBorder="1" applyAlignment="1">
      <alignment horizontal="center"/>
      <protection/>
    </xf>
    <xf numFmtId="222" fontId="11" fillId="0" borderId="7" xfId="20" applyNumberFormat="1" applyFont="1" applyBorder="1" applyAlignment="1">
      <alignment horizontal="center"/>
      <protection/>
    </xf>
    <xf numFmtId="222" fontId="11" fillId="0" borderId="10" xfId="20" applyNumberFormat="1" applyFont="1" applyBorder="1" applyAlignment="1">
      <alignment horizontal="center"/>
      <protection/>
    </xf>
    <xf numFmtId="0" fontId="11" fillId="0" borderId="8" xfId="20" applyFont="1" applyBorder="1" applyAlignment="1">
      <alignment/>
      <protection/>
    </xf>
    <xf numFmtId="0" fontId="11" fillId="0" borderId="9" xfId="20" applyFont="1" applyBorder="1" applyAlignment="1">
      <alignment/>
      <protection/>
    </xf>
    <xf numFmtId="0" fontId="11" fillId="0" borderId="11" xfId="20" applyFont="1" applyBorder="1" applyAlignment="1">
      <alignment/>
      <protection/>
    </xf>
    <xf numFmtId="0" fontId="11" fillId="0" borderId="0" xfId="20" applyBorder="1">
      <alignment/>
      <protection/>
    </xf>
    <xf numFmtId="0" fontId="11" fillId="0" borderId="11" xfId="20" applyFont="1" applyBorder="1">
      <alignment/>
      <protection/>
    </xf>
    <xf numFmtId="0" fontId="11" fillId="0" borderId="9" xfId="20" applyFont="1" applyBorder="1">
      <alignment/>
      <protection/>
    </xf>
    <xf numFmtId="0" fontId="0" fillId="0" borderId="0" xfId="0" applyAlignment="1">
      <alignment horizontal="center"/>
    </xf>
    <xf numFmtId="0" fontId="0" fillId="0" borderId="7" xfId="20" applyFont="1" applyBorder="1" applyAlignment="1">
      <alignment horizontal="center"/>
      <protection/>
    </xf>
    <xf numFmtId="0" fontId="11" fillId="0" borderId="12" xfId="20" applyBorder="1" applyAlignment="1">
      <alignment/>
      <protection/>
    </xf>
    <xf numFmtId="222" fontId="11" fillId="0" borderId="0" xfId="20" applyNumberFormat="1" applyBorder="1" applyAlignment="1">
      <alignment horizontal="center"/>
      <protection/>
    </xf>
    <xf numFmtId="0" fontId="11" fillId="0" borderId="15" xfId="20" applyFont="1" applyBorder="1" applyAlignment="1">
      <alignment horizontal="center"/>
      <protection/>
    </xf>
    <xf numFmtId="0" fontId="11" fillId="0" borderId="8" xfId="20" applyFont="1" applyBorder="1" applyAlignment="1">
      <alignment horizontal="center"/>
      <protection/>
    </xf>
    <xf numFmtId="0" fontId="11" fillId="0" borderId="12" xfId="20" applyFont="1" applyBorder="1" applyAlignment="1">
      <alignment horizontal="center"/>
      <protection/>
    </xf>
    <xf numFmtId="0" fontId="11" fillId="0" borderId="9" xfId="20" applyFont="1" applyBorder="1" applyAlignment="1">
      <alignment horizontal="center"/>
      <protection/>
    </xf>
    <xf numFmtId="0" fontId="11" fillId="0" borderId="10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3" xfId="20" applyBorder="1" applyAlignment="1">
      <alignment horizontal="center"/>
      <protection/>
    </xf>
    <xf numFmtId="0" fontId="11" fillId="0" borderId="4" xfId="20" applyBorder="1" applyAlignment="1">
      <alignment horizontal="center"/>
      <protection/>
    </xf>
    <xf numFmtId="0" fontId="11" fillId="0" borderId="13" xfId="20" applyFont="1" applyBorder="1" applyAlignment="1">
      <alignment horizontal="center" vertical="top"/>
      <protection/>
    </xf>
    <xf numFmtId="0" fontId="11" fillId="0" borderId="15" xfId="20" applyBorder="1" applyAlignment="1">
      <alignment horizontal="center" vertical="top"/>
      <protection/>
    </xf>
    <xf numFmtId="0" fontId="11" fillId="0" borderId="10" xfId="20" applyFont="1" applyBorder="1" applyAlignment="1">
      <alignment horizontal="center" vertical="top"/>
      <protection/>
    </xf>
    <xf numFmtId="0" fontId="11" fillId="0" borderId="3" xfId="20" applyFont="1" applyBorder="1" applyAlignment="1">
      <alignment horizontal="center"/>
      <protection/>
    </xf>
    <xf numFmtId="0" fontId="11" fillId="0" borderId="5" xfId="20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13" xfId="20" applyFont="1" applyBorder="1" applyAlignment="1">
      <alignment horizontal="center"/>
      <protection/>
    </xf>
    <xf numFmtId="0" fontId="11" fillId="0" borderId="14" xfId="20" applyFont="1" applyBorder="1" applyAlignment="1">
      <alignment horizontal="center"/>
      <protection/>
    </xf>
    <xf numFmtId="0" fontId="11" fillId="0" borderId="0" xfId="20" applyBorder="1" applyAlignment="1">
      <alignment horizontal="center" vertical="top"/>
      <protection/>
    </xf>
    <xf numFmtId="0" fontId="11" fillId="0" borderId="12" xfId="20" applyBorder="1" applyAlignment="1">
      <alignment horizontal="center" vertical="top"/>
      <protection/>
    </xf>
    <xf numFmtId="0" fontId="11" fillId="0" borderId="1" xfId="20" applyFont="1" applyBorder="1" applyAlignment="1">
      <alignment horizontal="center"/>
      <protection/>
    </xf>
    <xf numFmtId="0" fontId="11" fillId="0" borderId="1" xfId="20" applyBorder="1" applyAlignment="1">
      <alignment horizontal="center"/>
      <protection/>
    </xf>
    <xf numFmtId="0" fontId="11" fillId="0" borderId="11" xfId="20" applyFont="1" applyBorder="1" applyAlignment="1">
      <alignment horizontal="center"/>
      <protection/>
    </xf>
    <xf numFmtId="0" fontId="11" fillId="0" borderId="6" xfId="20" applyFont="1" applyBorder="1" applyAlignment="1">
      <alignment horizontal="center"/>
      <protection/>
    </xf>
    <xf numFmtId="0" fontId="11" fillId="0" borderId="7" xfId="20" applyFont="1" applyBorder="1" applyAlignment="1">
      <alignment horizontal="center"/>
      <protection/>
    </xf>
    <xf numFmtId="0" fontId="0" fillId="0" borderId="7" xfId="0" applyBorder="1" applyAlignment="1">
      <alignment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1" xfId="20" applyBorder="1">
      <alignment/>
      <protection/>
    </xf>
    <xf numFmtId="245" fontId="16" fillId="0" borderId="1" xfId="0" applyNumberFormat="1" applyFont="1" applyBorder="1" applyAlignment="1" quotePrefix="1">
      <alignment horizontal="center"/>
    </xf>
    <xf numFmtId="0" fontId="11" fillId="2" borderId="1" xfId="20" applyFill="1" applyBorder="1" applyAlignment="1">
      <alignment horizontal="center"/>
      <protection/>
    </xf>
    <xf numFmtId="241" fontId="11" fillId="0" borderId="16" xfId="15" applyNumberFormat="1" applyBorder="1" applyAlignment="1">
      <alignment horizontal="center"/>
    </xf>
    <xf numFmtId="194" fontId="11" fillId="0" borderId="1" xfId="16" applyBorder="1" applyAlignment="1">
      <alignment horizontal="center"/>
    </xf>
    <xf numFmtId="0" fontId="11" fillId="2" borderId="1" xfId="20" applyFont="1" applyFill="1" applyBorder="1" applyAlignment="1">
      <alignment horizontal="center"/>
      <protection/>
    </xf>
    <xf numFmtId="3" fontId="11" fillId="2" borderId="1" xfId="20" applyNumberFormat="1" applyFill="1" applyBorder="1" applyAlignment="1">
      <alignment horizontal="center"/>
      <protection/>
    </xf>
    <xf numFmtId="240" fontId="11" fillId="2" borderId="1" xfId="20" applyNumberFormat="1" applyFill="1" applyBorder="1" applyAlignment="1">
      <alignment horizontal="center"/>
      <protection/>
    </xf>
    <xf numFmtId="245" fontId="11" fillId="0" borderId="1" xfId="20" applyNumberFormat="1" applyBorder="1" applyAlignment="1">
      <alignment horizontal="center"/>
      <protection/>
    </xf>
    <xf numFmtId="240" fontId="11" fillId="0" borderId="1" xfId="20" applyNumberFormat="1" applyBorder="1" applyAlignment="1">
      <alignment horizontal="center"/>
      <protection/>
    </xf>
    <xf numFmtId="241" fontId="11" fillId="0" borderId="0" xfId="15" applyNumberFormat="1" applyBorder="1" applyAlignment="1">
      <alignment horizontal="center"/>
    </xf>
    <xf numFmtId="221" fontId="11" fillId="0" borderId="1" xfId="20" applyNumberForma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1" fillId="0" borderId="1" xfId="20" applyFont="1" applyFill="1" applyBorder="1" applyAlignment="1">
      <alignment horizontal="center"/>
      <protection/>
    </xf>
    <xf numFmtId="3" fontId="11" fillId="0" borderId="1" xfId="20" applyNumberFormat="1" applyBorder="1" applyAlignment="1">
      <alignment horizontal="center"/>
      <protection/>
    </xf>
    <xf numFmtId="245" fontId="11" fillId="0" borderId="1" xfId="20" applyNumberFormat="1" applyFont="1" applyBorder="1" applyAlignment="1" quotePrefix="1">
      <alignment horizontal="center"/>
      <protection/>
    </xf>
    <xf numFmtId="2" fontId="11" fillId="0" borderId="1" xfId="20" applyNumberFormat="1" applyBorder="1" applyAlignment="1">
      <alignment horizontal="center"/>
      <protection/>
    </xf>
  </cellXfs>
  <cellStyles count="9">
    <cellStyle name="Normal" xfId="0"/>
    <cellStyle name="Comma_ตารางแผนฤดูแล้ง_น้ำอูน" xfId="15"/>
    <cellStyle name="Comma" xfId="16"/>
    <cellStyle name="Comma [0]" xfId="17"/>
    <cellStyle name="Currency" xfId="18"/>
    <cellStyle name="Currency [0]" xfId="19"/>
    <cellStyle name="ปกติ_Book1" xfId="20"/>
    <cellStyle name="ปกติ_Data_62Cha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180975</xdr:colOff>
      <xdr:row>9</xdr:row>
      <xdr:rowOff>47625</xdr:rowOff>
    </xdr:from>
    <xdr:to>
      <xdr:col>89</xdr:col>
      <xdr:colOff>285750</xdr:colOff>
      <xdr:row>9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60531375" y="209550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107</xdr:col>
      <xdr:colOff>485775</xdr:colOff>
      <xdr:row>8</xdr:row>
      <xdr:rowOff>47625</xdr:rowOff>
    </xdr:from>
    <xdr:to>
      <xdr:col>107</xdr:col>
      <xdr:colOff>561975</xdr:colOff>
      <xdr:row>8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73247250" y="18669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69</xdr:col>
      <xdr:colOff>257175</xdr:colOff>
      <xdr:row>7</xdr:row>
      <xdr:rowOff>28575</xdr:rowOff>
    </xdr:from>
    <xdr:to>
      <xdr:col>69</xdr:col>
      <xdr:colOff>361950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8072675" y="158115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98</xdr:col>
      <xdr:colOff>266700</xdr:colOff>
      <xdr:row>8</xdr:row>
      <xdr:rowOff>57150</xdr:rowOff>
    </xdr:from>
    <xdr:to>
      <xdr:col>98</xdr:col>
      <xdr:colOff>371475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6103500" y="187642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114</xdr:col>
      <xdr:colOff>257175</xdr:colOff>
      <xdr:row>8</xdr:row>
      <xdr:rowOff>28575</xdr:rowOff>
    </xdr:from>
    <xdr:to>
      <xdr:col>114</xdr:col>
      <xdr:colOff>361950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7533500" y="1847850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125</xdr:col>
      <xdr:colOff>685800</xdr:colOff>
      <xdr:row>8</xdr:row>
      <xdr:rowOff>57150</xdr:rowOff>
    </xdr:from>
    <xdr:to>
      <xdr:col>125</xdr:col>
      <xdr:colOff>781050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4905850" y="1876425"/>
          <a:ext cx="95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185</xdr:col>
      <xdr:colOff>495300</xdr:colOff>
      <xdr:row>8</xdr:row>
      <xdr:rowOff>47625</xdr:rowOff>
    </xdr:from>
    <xdr:to>
      <xdr:col>185</xdr:col>
      <xdr:colOff>609600</xdr:colOff>
      <xdr:row>8</xdr:row>
      <xdr:rowOff>171450</xdr:rowOff>
    </xdr:to>
    <xdr:sp>
      <xdr:nvSpPr>
        <xdr:cNvPr id="7" name="Line 7"/>
        <xdr:cNvSpPr>
          <a:spLocks/>
        </xdr:cNvSpPr>
      </xdr:nvSpPr>
      <xdr:spPr>
        <a:xfrm flipV="1">
          <a:off x="127606425" y="18669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89</xdr:col>
      <xdr:colOff>180975</xdr:colOff>
      <xdr:row>10</xdr:row>
      <xdr:rowOff>47625</xdr:rowOff>
    </xdr:from>
    <xdr:to>
      <xdr:col>89</xdr:col>
      <xdr:colOff>285750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 flipV="1">
          <a:off x="60531375" y="2257425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107</xdr:col>
      <xdr:colOff>485775</xdr:colOff>
      <xdr:row>9</xdr:row>
      <xdr:rowOff>47625</xdr:rowOff>
    </xdr:from>
    <xdr:to>
      <xdr:col>107</xdr:col>
      <xdr:colOff>561975</xdr:colOff>
      <xdr:row>9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73247250" y="209550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69</xdr:col>
      <xdr:colOff>257175</xdr:colOff>
      <xdr:row>8</xdr:row>
      <xdr:rowOff>28575</xdr:rowOff>
    </xdr:from>
    <xdr:to>
      <xdr:col>69</xdr:col>
      <xdr:colOff>361950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072675" y="1847850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98</xdr:col>
      <xdr:colOff>266700</xdr:colOff>
      <xdr:row>9</xdr:row>
      <xdr:rowOff>57150</xdr:rowOff>
    </xdr:from>
    <xdr:to>
      <xdr:col>98</xdr:col>
      <xdr:colOff>371475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6103500" y="21050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114</xdr:col>
      <xdr:colOff>257175</xdr:colOff>
      <xdr:row>9</xdr:row>
      <xdr:rowOff>28575</xdr:rowOff>
    </xdr:from>
    <xdr:to>
      <xdr:col>114</xdr:col>
      <xdr:colOff>361950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7533500" y="207645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125</xdr:col>
      <xdr:colOff>685800</xdr:colOff>
      <xdr:row>9</xdr:row>
      <xdr:rowOff>57150</xdr:rowOff>
    </xdr:from>
    <xdr:to>
      <xdr:col>125</xdr:col>
      <xdr:colOff>781050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4905850" y="21050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185</xdr:col>
      <xdr:colOff>495300</xdr:colOff>
      <xdr:row>9</xdr:row>
      <xdr:rowOff>47625</xdr:rowOff>
    </xdr:from>
    <xdr:to>
      <xdr:col>185</xdr:col>
      <xdr:colOff>609600</xdr:colOff>
      <xdr:row>9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27606425" y="20955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180975</xdr:colOff>
      <xdr:row>9</xdr:row>
      <xdr:rowOff>47625</xdr:rowOff>
    </xdr:from>
    <xdr:to>
      <xdr:col>89</xdr:col>
      <xdr:colOff>285750</xdr:colOff>
      <xdr:row>9</xdr:row>
      <xdr:rowOff>190500</xdr:rowOff>
    </xdr:to>
    <xdr:sp>
      <xdr:nvSpPr>
        <xdr:cNvPr id="1" name="Line 3"/>
        <xdr:cNvSpPr>
          <a:spLocks/>
        </xdr:cNvSpPr>
      </xdr:nvSpPr>
      <xdr:spPr>
        <a:xfrm flipV="1">
          <a:off x="62198250" y="211455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107</xdr:col>
      <xdr:colOff>485775</xdr:colOff>
      <xdr:row>8</xdr:row>
      <xdr:rowOff>47625</xdr:rowOff>
    </xdr:from>
    <xdr:to>
      <xdr:col>107</xdr:col>
      <xdr:colOff>561975</xdr:colOff>
      <xdr:row>8</xdr:row>
      <xdr:rowOff>180975</xdr:rowOff>
    </xdr:to>
    <xdr:sp>
      <xdr:nvSpPr>
        <xdr:cNvPr id="2" name="Line 6"/>
        <xdr:cNvSpPr>
          <a:spLocks/>
        </xdr:cNvSpPr>
      </xdr:nvSpPr>
      <xdr:spPr>
        <a:xfrm flipV="1">
          <a:off x="75704700" y="1933575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69</xdr:col>
      <xdr:colOff>257175</xdr:colOff>
      <xdr:row>7</xdr:row>
      <xdr:rowOff>28575</xdr:rowOff>
    </xdr:from>
    <xdr:to>
      <xdr:col>69</xdr:col>
      <xdr:colOff>361950</xdr:colOff>
      <xdr:row>8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9206150" y="1685925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98</xdr:col>
      <xdr:colOff>266700</xdr:colOff>
      <xdr:row>8</xdr:row>
      <xdr:rowOff>57150</xdr:rowOff>
    </xdr:from>
    <xdr:to>
      <xdr:col>98</xdr:col>
      <xdr:colOff>371475</xdr:colOff>
      <xdr:row>9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68360925" y="19431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114</xdr:col>
      <xdr:colOff>257175</xdr:colOff>
      <xdr:row>8</xdr:row>
      <xdr:rowOff>28575</xdr:rowOff>
    </xdr:from>
    <xdr:to>
      <xdr:col>114</xdr:col>
      <xdr:colOff>361950</xdr:colOff>
      <xdr:row>9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79743300" y="19145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125</xdr:col>
      <xdr:colOff>685800</xdr:colOff>
      <xdr:row>8</xdr:row>
      <xdr:rowOff>57150</xdr:rowOff>
    </xdr:from>
    <xdr:to>
      <xdr:col>125</xdr:col>
      <xdr:colOff>781050</xdr:colOff>
      <xdr:row>9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87420450" y="19431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185</xdr:col>
      <xdr:colOff>495300</xdr:colOff>
      <xdr:row>8</xdr:row>
      <xdr:rowOff>47625</xdr:rowOff>
    </xdr:from>
    <xdr:to>
      <xdr:col>185</xdr:col>
      <xdr:colOff>619125</xdr:colOff>
      <xdr:row>8</xdr:row>
      <xdr:rowOff>171450</xdr:rowOff>
    </xdr:to>
    <xdr:sp>
      <xdr:nvSpPr>
        <xdr:cNvPr id="7" name="Line 12"/>
        <xdr:cNvSpPr>
          <a:spLocks/>
        </xdr:cNvSpPr>
      </xdr:nvSpPr>
      <xdr:spPr>
        <a:xfrm flipV="1">
          <a:off x="130921125" y="193357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19050</xdr:rowOff>
    </xdr:from>
    <xdr:to>
      <xdr:col>2</xdr:col>
      <xdr:colOff>104775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124325" y="4905375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3</xdr:row>
      <xdr:rowOff>104775</xdr:rowOff>
    </xdr:from>
    <xdr:to>
      <xdr:col>21</xdr:col>
      <xdr:colOff>304800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3963650" y="771525"/>
          <a:ext cx="1428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114300</xdr:colOff>
      <xdr:row>15</xdr:row>
      <xdr:rowOff>76200</xdr:rowOff>
    </xdr:from>
    <xdr:to>
      <xdr:col>21</xdr:col>
      <xdr:colOff>219075</xdr:colOff>
      <xdr:row>15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13916025" y="3705225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104775</xdr:colOff>
      <xdr:row>18</xdr:row>
      <xdr:rowOff>76200</xdr:rowOff>
    </xdr:from>
    <xdr:to>
      <xdr:col>21</xdr:col>
      <xdr:colOff>209550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13906500" y="4391025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114300</xdr:colOff>
      <xdr:row>12</xdr:row>
      <xdr:rowOff>76200</xdr:rowOff>
    </xdr:from>
    <xdr:to>
      <xdr:col>21</xdr:col>
      <xdr:colOff>209550</xdr:colOff>
      <xdr:row>12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13916025" y="299085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3</xdr:row>
      <xdr:rowOff>104775</xdr:rowOff>
    </xdr:from>
    <xdr:to>
      <xdr:col>21</xdr:col>
      <xdr:colOff>304800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3687425" y="771525"/>
          <a:ext cx="1428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114300</xdr:colOff>
      <xdr:row>15</xdr:row>
      <xdr:rowOff>76200</xdr:rowOff>
    </xdr:from>
    <xdr:to>
      <xdr:col>21</xdr:col>
      <xdr:colOff>219075</xdr:colOff>
      <xdr:row>15</xdr:row>
      <xdr:rowOff>180975</xdr:rowOff>
    </xdr:to>
    <xdr:sp>
      <xdr:nvSpPr>
        <xdr:cNvPr id="2" name="Line 5"/>
        <xdr:cNvSpPr>
          <a:spLocks/>
        </xdr:cNvSpPr>
      </xdr:nvSpPr>
      <xdr:spPr>
        <a:xfrm flipH="1">
          <a:off x="13639800" y="3705225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104775</xdr:colOff>
      <xdr:row>18</xdr:row>
      <xdr:rowOff>76200</xdr:rowOff>
    </xdr:from>
    <xdr:to>
      <xdr:col>21</xdr:col>
      <xdr:colOff>209550</xdr:colOff>
      <xdr:row>18</xdr:row>
      <xdr:rowOff>180975</xdr:rowOff>
    </xdr:to>
    <xdr:sp>
      <xdr:nvSpPr>
        <xdr:cNvPr id="3" name="Line 7"/>
        <xdr:cNvSpPr>
          <a:spLocks/>
        </xdr:cNvSpPr>
      </xdr:nvSpPr>
      <xdr:spPr>
        <a:xfrm flipH="1">
          <a:off x="13630275" y="4391025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114300</xdr:colOff>
      <xdr:row>12</xdr:row>
      <xdr:rowOff>76200</xdr:rowOff>
    </xdr:from>
    <xdr:to>
      <xdr:col>21</xdr:col>
      <xdr:colOff>209550</xdr:colOff>
      <xdr:row>12</xdr:row>
      <xdr:rowOff>171450</xdr:rowOff>
    </xdr:to>
    <xdr:sp>
      <xdr:nvSpPr>
        <xdr:cNvPr id="4" name="Line 9"/>
        <xdr:cNvSpPr>
          <a:spLocks/>
        </xdr:cNvSpPr>
      </xdr:nvSpPr>
      <xdr:spPr>
        <a:xfrm flipH="1">
          <a:off x="13639800" y="299085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123825</xdr:rowOff>
    </xdr:from>
    <xdr:to>
      <xdr:col>7</xdr:col>
      <xdr:colOff>104775</xdr:colOff>
      <xdr:row>21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695825" y="492442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133350</xdr:colOff>
      <xdr:row>19</xdr:row>
      <xdr:rowOff>38100</xdr:rowOff>
    </xdr:from>
    <xdr:to>
      <xdr:col>7</xdr:col>
      <xdr:colOff>133350</xdr:colOff>
      <xdr:row>25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162550" y="4381500"/>
          <a:ext cx="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142875</xdr:rowOff>
    </xdr:from>
    <xdr:to>
      <xdr:col>7</xdr:col>
      <xdr:colOff>266700</xdr:colOff>
      <xdr:row>25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181600" y="585787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133350</xdr:colOff>
      <xdr:row>19</xdr:row>
      <xdr:rowOff>38100</xdr:rowOff>
    </xdr:from>
    <xdr:to>
      <xdr:col>7</xdr:col>
      <xdr:colOff>247650</xdr:colOff>
      <xdr:row>19</xdr:row>
      <xdr:rowOff>38100</xdr:rowOff>
    </xdr:to>
    <xdr:sp>
      <xdr:nvSpPr>
        <xdr:cNvPr id="4" name="Line 5"/>
        <xdr:cNvSpPr>
          <a:spLocks/>
        </xdr:cNvSpPr>
      </xdr:nvSpPr>
      <xdr:spPr>
        <a:xfrm>
          <a:off x="5162550" y="43815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Y3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G16" sqref="FE16:FG19"/>
    </sheetView>
  </sheetViews>
  <sheetFormatPr defaultColWidth="9.33203125" defaultRowHeight="21"/>
  <cols>
    <col min="1" max="1" width="9.33203125" style="91" customWidth="1"/>
    <col min="2" max="2" width="15.66015625" style="91" bestFit="1" customWidth="1"/>
    <col min="3" max="3" width="19.66015625" style="91" bestFit="1" customWidth="1"/>
    <col min="4" max="4" width="32.66015625" style="91" bestFit="1" customWidth="1"/>
    <col min="5" max="7" width="10.66015625" style="91" customWidth="1"/>
    <col min="8" max="8" width="11.33203125" style="91" customWidth="1"/>
    <col min="9" max="11" width="10.66015625" style="91" customWidth="1"/>
    <col min="12" max="12" width="23.83203125" style="91" customWidth="1"/>
    <col min="13" max="13" width="14.16015625" style="91" customWidth="1"/>
    <col min="14" max="14" width="13.66015625" style="91" customWidth="1"/>
    <col min="15" max="15" width="15" style="91" customWidth="1"/>
    <col min="16" max="16" width="15.16015625" style="91" bestFit="1" customWidth="1"/>
    <col min="17" max="18" width="10.66015625" style="91" customWidth="1"/>
    <col min="19" max="19" width="15.16015625" style="91" customWidth="1"/>
    <col min="20" max="20" width="17.33203125" style="91" customWidth="1"/>
    <col min="21" max="21" width="12.83203125" style="91" customWidth="1"/>
    <col min="22" max="23" width="10.66015625" style="91" customWidth="1"/>
    <col min="24" max="24" width="11" style="91" customWidth="1"/>
    <col min="25" max="25" width="12.83203125" style="91" customWidth="1"/>
    <col min="26" max="28" width="10.66015625" style="91" customWidth="1"/>
    <col min="29" max="30" width="15.83203125" style="91" customWidth="1"/>
    <col min="31" max="38" width="10.66015625" style="91" customWidth="1"/>
    <col min="39" max="39" width="13.16015625" style="91" customWidth="1"/>
    <col min="40" max="40" width="10.66015625" style="91" customWidth="1"/>
    <col min="41" max="41" width="12.66015625" style="91" customWidth="1"/>
    <col min="42" max="48" width="10.66015625" style="91" customWidth="1"/>
    <col min="49" max="49" width="12.66015625" style="91" customWidth="1"/>
    <col min="50" max="50" width="14.83203125" style="91" customWidth="1"/>
    <col min="51" max="70" width="10.66015625" style="91" customWidth="1"/>
    <col min="71" max="71" width="14.5" style="91" customWidth="1"/>
    <col min="72" max="73" width="10.66015625" style="91" customWidth="1"/>
    <col min="74" max="74" width="12.83203125" style="91" customWidth="1"/>
    <col min="75" max="101" width="10.66015625" style="91" customWidth="1"/>
    <col min="102" max="102" width="15.16015625" style="91" customWidth="1"/>
    <col min="103" max="103" width="15.5" style="91" customWidth="1"/>
    <col min="104" max="106" width="10.66015625" style="91" customWidth="1"/>
    <col min="107" max="107" width="26.5" style="91" customWidth="1"/>
    <col min="108" max="111" width="10.66015625" style="91" customWidth="1"/>
    <col min="112" max="112" width="15" style="91" customWidth="1"/>
    <col min="113" max="123" width="10.66015625" style="91" customWidth="1"/>
    <col min="124" max="124" width="14.33203125" style="91" customWidth="1"/>
    <col min="125" max="125" width="11.16015625" style="91" customWidth="1"/>
    <col min="126" max="126" width="14" style="91" customWidth="1"/>
    <col min="127" max="127" width="10.66015625" style="91" customWidth="1"/>
    <col min="128" max="128" width="21.83203125" style="91" customWidth="1"/>
    <col min="129" max="129" width="15.33203125" style="91" customWidth="1"/>
    <col min="130" max="130" width="14.66015625" style="91" customWidth="1"/>
    <col min="131" max="133" width="10.66015625" style="91" customWidth="1"/>
    <col min="134" max="134" width="16" style="91" customWidth="1"/>
    <col min="135" max="135" width="15.66015625" style="91" customWidth="1"/>
    <col min="136" max="156" width="10.66015625" style="91" customWidth="1"/>
    <col min="157" max="157" width="22.33203125" style="91" customWidth="1"/>
    <col min="158" max="158" width="16.66015625" style="91" customWidth="1"/>
    <col min="159" max="160" width="10.66015625" style="91" customWidth="1"/>
    <col min="161" max="161" width="16" style="91" customWidth="1"/>
    <col min="162" max="162" width="12" style="91" customWidth="1"/>
    <col min="163" max="163" width="13.33203125" style="91" customWidth="1"/>
    <col min="164" max="164" width="24" style="91" customWidth="1"/>
    <col min="165" max="165" width="15.16015625" style="91" customWidth="1"/>
    <col min="166" max="166" width="21.5" style="91" customWidth="1"/>
    <col min="167" max="167" width="13.66015625" style="91" customWidth="1"/>
    <col min="168" max="168" width="10.66015625" style="91" customWidth="1"/>
    <col min="169" max="169" width="13.16015625" style="91" customWidth="1"/>
    <col min="170" max="173" width="10.66015625" style="91" customWidth="1"/>
    <col min="174" max="174" width="16.66015625" style="91" customWidth="1"/>
    <col min="175" max="175" width="13.16015625" style="91" customWidth="1"/>
    <col min="176" max="176" width="12.33203125" style="91" customWidth="1"/>
    <col min="177" max="179" width="10.66015625" style="91" customWidth="1"/>
    <col min="180" max="180" width="16.33203125" style="91" customWidth="1"/>
    <col min="181" max="16384" width="10.66015625" style="91" customWidth="1"/>
  </cols>
  <sheetData>
    <row r="5" spans="40:58" ht="12.75">
      <c r="AN5" s="93" t="s">
        <v>462</v>
      </c>
      <c r="BF5" s="93"/>
    </row>
    <row r="6" spans="1:192" s="90" customFormat="1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3" t="s">
        <v>582</v>
      </c>
      <c r="AE6" s="91"/>
      <c r="AF6" s="91"/>
      <c r="AG6" s="91"/>
      <c r="AH6" s="91"/>
      <c r="AI6" s="91"/>
      <c r="AJ6" s="91"/>
      <c r="AK6" s="91"/>
      <c r="AL6" s="91"/>
      <c r="AM6" s="218"/>
      <c r="AN6" s="218"/>
      <c r="AO6" s="218"/>
      <c r="AP6" s="91"/>
      <c r="AQ6" s="91"/>
      <c r="AR6" s="91"/>
      <c r="AS6" s="91"/>
      <c r="AT6" s="91"/>
      <c r="AU6" s="91"/>
      <c r="AV6" s="91"/>
      <c r="AW6" s="93"/>
      <c r="AX6" s="93"/>
      <c r="AY6" s="93"/>
      <c r="AZ6" s="91"/>
      <c r="BA6" s="93"/>
      <c r="BB6" s="93"/>
      <c r="BC6" s="93"/>
      <c r="BD6" s="91"/>
      <c r="BE6" s="91"/>
      <c r="BF6" s="93"/>
      <c r="BG6" s="93"/>
      <c r="BH6" s="93"/>
      <c r="BI6" s="93"/>
      <c r="BJ6" s="91"/>
      <c r="BK6" s="91"/>
      <c r="BL6" s="91"/>
      <c r="BM6" s="91"/>
      <c r="BN6" s="91"/>
      <c r="BO6" s="91"/>
      <c r="BP6" s="218"/>
      <c r="BQ6" s="218"/>
      <c r="BR6" s="218"/>
      <c r="BS6" s="218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3" t="s">
        <v>502</v>
      </c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</row>
    <row r="7" spans="1:192" ht="21">
      <c r="A7" s="53"/>
      <c r="B7" s="53"/>
      <c r="C7" s="137" t="s">
        <v>241</v>
      </c>
      <c r="D7" s="137" t="s">
        <v>72</v>
      </c>
      <c r="E7" s="209" t="s">
        <v>242</v>
      </c>
      <c r="F7" s="210"/>
      <c r="G7" s="210"/>
      <c r="H7" s="215"/>
      <c r="I7" s="209" t="s">
        <v>132</v>
      </c>
      <c r="J7" s="215"/>
      <c r="K7" s="137" t="s">
        <v>136</v>
      </c>
      <c r="L7" s="134" t="s">
        <v>140</v>
      </c>
      <c r="M7" s="134" t="s">
        <v>390</v>
      </c>
      <c r="N7" s="134" t="s">
        <v>390</v>
      </c>
      <c r="O7" s="134" t="s">
        <v>392</v>
      </c>
      <c r="P7" s="134" t="s">
        <v>394</v>
      </c>
      <c r="Q7" s="134" t="s">
        <v>395</v>
      </c>
      <c r="R7" s="134" t="s">
        <v>396</v>
      </c>
      <c r="S7" s="134" t="s">
        <v>398</v>
      </c>
      <c r="T7" s="134" t="s">
        <v>399</v>
      </c>
      <c r="U7" s="214" t="s">
        <v>403</v>
      </c>
      <c r="V7" s="215"/>
      <c r="W7" s="214" t="s">
        <v>404</v>
      </c>
      <c r="X7" s="210"/>
      <c r="Y7" s="210"/>
      <c r="Z7" s="210"/>
      <c r="AA7" s="210"/>
      <c r="AB7" s="215"/>
      <c r="AC7" s="214" t="s">
        <v>412</v>
      </c>
      <c r="AD7" s="217"/>
      <c r="AE7" s="214" t="s">
        <v>417</v>
      </c>
      <c r="AF7" s="210"/>
      <c r="AG7" s="210"/>
      <c r="AH7" s="215"/>
      <c r="AI7" s="211" t="s">
        <v>421</v>
      </c>
      <c r="AJ7" s="212"/>
      <c r="AK7" s="219" t="s">
        <v>461</v>
      </c>
      <c r="AL7" s="220"/>
      <c r="AM7" s="220"/>
      <c r="AN7" s="220"/>
      <c r="AO7" s="216"/>
      <c r="AP7" s="216"/>
      <c r="AQ7" s="216"/>
      <c r="AR7" s="216"/>
      <c r="AS7" s="216"/>
      <c r="AT7" s="216"/>
      <c r="AU7" s="220"/>
      <c r="AV7" s="202"/>
      <c r="AW7" s="134" t="s">
        <v>467</v>
      </c>
      <c r="AX7" s="179" t="s">
        <v>469</v>
      </c>
      <c r="AY7" s="214" t="s">
        <v>470</v>
      </c>
      <c r="AZ7" s="216"/>
      <c r="BA7" s="216"/>
      <c r="BB7" s="216"/>
      <c r="BC7" s="216"/>
      <c r="BD7" s="216"/>
      <c r="BE7" s="217"/>
      <c r="BF7" s="214" t="s">
        <v>474</v>
      </c>
      <c r="BG7" s="216"/>
      <c r="BH7" s="216"/>
      <c r="BI7" s="217"/>
      <c r="BJ7" s="214" t="s">
        <v>477</v>
      </c>
      <c r="BK7" s="216"/>
      <c r="BL7" s="216"/>
      <c r="BM7" s="216"/>
      <c r="BN7" s="216"/>
      <c r="BO7" s="202"/>
      <c r="BP7" s="219" t="s">
        <v>481</v>
      </c>
      <c r="BQ7" s="220"/>
      <c r="BR7" s="216"/>
      <c r="BS7" s="217"/>
      <c r="BT7" s="172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4"/>
      <c r="CX7" s="172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4"/>
      <c r="ED7" s="192"/>
      <c r="EE7" s="20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130" t="s">
        <v>545</v>
      </c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130" t="s">
        <v>583</v>
      </c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130" t="s">
        <v>584</v>
      </c>
      <c r="GB7" s="90"/>
      <c r="GC7" s="90"/>
      <c r="GD7" s="90"/>
      <c r="GE7" s="90"/>
      <c r="GF7" s="90"/>
      <c r="GG7" s="90"/>
      <c r="GH7" s="90"/>
      <c r="GI7" s="90"/>
      <c r="GJ7" s="90"/>
    </row>
    <row r="8" spans="1:192" ht="21">
      <c r="A8" s="59" t="s">
        <v>1</v>
      </c>
      <c r="B8" s="59" t="s">
        <v>126</v>
      </c>
      <c r="C8" s="138"/>
      <c r="D8" s="138"/>
      <c r="E8" s="137" t="s">
        <v>243</v>
      </c>
      <c r="F8" s="137" t="s">
        <v>131</v>
      </c>
      <c r="G8" s="137" t="s">
        <v>130</v>
      </c>
      <c r="H8" s="137" t="s">
        <v>129</v>
      </c>
      <c r="I8" s="137" t="s">
        <v>244</v>
      </c>
      <c r="J8" s="137" t="s">
        <v>245</v>
      </c>
      <c r="K8" s="138"/>
      <c r="L8" s="140"/>
      <c r="M8" s="140"/>
      <c r="N8" s="140"/>
      <c r="O8" s="140"/>
      <c r="P8" s="138"/>
      <c r="Q8" s="142"/>
      <c r="R8" s="142"/>
      <c r="S8" s="142"/>
      <c r="T8" s="142"/>
      <c r="W8" s="223" t="s">
        <v>405</v>
      </c>
      <c r="X8" s="224"/>
      <c r="Y8" s="223" t="s">
        <v>410</v>
      </c>
      <c r="Z8" s="224"/>
      <c r="AA8" s="223" t="s">
        <v>411</v>
      </c>
      <c r="AB8" s="224"/>
      <c r="AC8" s="144"/>
      <c r="AD8" s="144"/>
      <c r="AE8" s="214" t="s">
        <v>418</v>
      </c>
      <c r="AF8" s="215"/>
      <c r="AG8" s="214" t="s">
        <v>419</v>
      </c>
      <c r="AH8" s="215"/>
      <c r="AI8" s="213"/>
      <c r="AJ8" s="221"/>
      <c r="AK8" s="168" t="s">
        <v>395</v>
      </c>
      <c r="AL8" s="134" t="s">
        <v>396</v>
      </c>
      <c r="AM8" s="168" t="s">
        <v>463</v>
      </c>
      <c r="AN8" s="168" t="s">
        <v>464</v>
      </c>
      <c r="AO8" s="216" t="s">
        <v>465</v>
      </c>
      <c r="AP8" s="217"/>
      <c r="AQ8" s="214" t="s">
        <v>417</v>
      </c>
      <c r="AR8" s="216"/>
      <c r="AS8" s="216"/>
      <c r="AT8" s="216"/>
      <c r="AU8" s="219" t="s">
        <v>512</v>
      </c>
      <c r="AV8" s="202"/>
      <c r="AW8" s="183"/>
      <c r="AX8" s="152"/>
      <c r="AY8" s="214" t="s">
        <v>471</v>
      </c>
      <c r="AZ8" s="216"/>
      <c r="BA8" s="179" t="s">
        <v>411</v>
      </c>
      <c r="BB8" s="179" t="s">
        <v>472</v>
      </c>
      <c r="BC8" s="214" t="s">
        <v>473</v>
      </c>
      <c r="BD8" s="216"/>
      <c r="BE8" s="217"/>
      <c r="BF8" s="150" t="s">
        <v>394</v>
      </c>
      <c r="BG8" s="177" t="s">
        <v>395</v>
      </c>
      <c r="BH8" s="134" t="s">
        <v>396</v>
      </c>
      <c r="BI8" s="134" t="s">
        <v>476</v>
      </c>
      <c r="BJ8" s="134" t="s">
        <v>478</v>
      </c>
      <c r="BK8" s="179" t="s">
        <v>469</v>
      </c>
      <c r="BL8" s="214" t="s">
        <v>471</v>
      </c>
      <c r="BM8" s="217"/>
      <c r="BN8" s="178" t="s">
        <v>479</v>
      </c>
      <c r="BO8" s="179" t="s">
        <v>480</v>
      </c>
      <c r="BP8" s="134" t="s">
        <v>483</v>
      </c>
      <c r="BQ8" s="134" t="s">
        <v>99</v>
      </c>
      <c r="BR8" s="134" t="s">
        <v>486</v>
      </c>
      <c r="BS8" s="177" t="s">
        <v>119</v>
      </c>
      <c r="BT8" s="179" t="s">
        <v>395</v>
      </c>
      <c r="BU8" s="179" t="s">
        <v>396</v>
      </c>
      <c r="BV8" s="179" t="s">
        <v>463</v>
      </c>
      <c r="BW8" s="179" t="s">
        <v>464</v>
      </c>
      <c r="BX8" s="219" t="s">
        <v>465</v>
      </c>
      <c r="BY8" s="217"/>
      <c r="BZ8" s="216" t="s">
        <v>417</v>
      </c>
      <c r="CA8" s="216"/>
      <c r="CB8" s="216"/>
      <c r="CC8" s="217"/>
      <c r="CD8" s="214" t="s">
        <v>489</v>
      </c>
      <c r="CE8" s="217"/>
      <c r="CF8" s="214" t="s">
        <v>490</v>
      </c>
      <c r="CG8" s="216"/>
      <c r="CH8" s="216"/>
      <c r="CI8" s="216"/>
      <c r="CJ8" s="216"/>
      <c r="CK8" s="216"/>
      <c r="CL8" s="216"/>
      <c r="CM8" s="216"/>
      <c r="CN8" s="159"/>
      <c r="CO8" s="216" t="s">
        <v>501</v>
      </c>
      <c r="CP8" s="216"/>
      <c r="CQ8" s="216"/>
      <c r="CR8" s="216"/>
      <c r="CS8" s="216"/>
      <c r="CT8" s="216"/>
      <c r="CU8" s="216"/>
      <c r="CV8" s="216"/>
      <c r="CW8" s="177"/>
      <c r="CX8" s="203" t="s">
        <v>511</v>
      </c>
      <c r="CY8" s="204"/>
      <c r="CZ8" s="204"/>
      <c r="DA8" s="204"/>
      <c r="DB8" s="204"/>
      <c r="DC8" s="204"/>
      <c r="DD8" s="204"/>
      <c r="DE8" s="204"/>
      <c r="DF8" s="160"/>
      <c r="DG8" s="203" t="s">
        <v>516</v>
      </c>
      <c r="DH8" s="204"/>
      <c r="DI8" s="204"/>
      <c r="DJ8" s="204"/>
      <c r="DK8" s="204"/>
      <c r="DL8" s="204"/>
      <c r="DM8" s="225"/>
      <c r="DN8" s="203" t="s">
        <v>473</v>
      </c>
      <c r="DO8" s="204"/>
      <c r="DP8" s="205"/>
      <c r="DQ8" s="203" t="s">
        <v>517</v>
      </c>
      <c r="DR8" s="204"/>
      <c r="DS8" s="205"/>
      <c r="DT8" s="206" t="s">
        <v>481</v>
      </c>
      <c r="DU8" s="207"/>
      <c r="DV8" s="207"/>
      <c r="DW8" s="208"/>
      <c r="DX8" s="140" t="s">
        <v>423</v>
      </c>
      <c r="DY8" s="140" t="s">
        <v>424</v>
      </c>
      <c r="DZ8" s="140" t="s">
        <v>425</v>
      </c>
      <c r="EA8" s="140" t="s">
        <v>426</v>
      </c>
      <c r="EB8" s="140" t="s">
        <v>427</v>
      </c>
      <c r="EC8" s="140" t="s">
        <v>395</v>
      </c>
      <c r="ED8" s="214" t="s">
        <v>422</v>
      </c>
      <c r="EE8" s="215"/>
      <c r="EF8" s="214" t="s">
        <v>535</v>
      </c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7"/>
      <c r="FE8" s="134" t="s">
        <v>550</v>
      </c>
      <c r="FF8" s="134" t="s">
        <v>552</v>
      </c>
      <c r="FG8" s="134" t="s">
        <v>553</v>
      </c>
      <c r="FH8" s="134" t="s">
        <v>554</v>
      </c>
      <c r="FI8" s="134" t="s">
        <v>555</v>
      </c>
      <c r="FJ8" s="134" t="s">
        <v>556</v>
      </c>
      <c r="FK8" s="159" t="s">
        <v>557</v>
      </c>
      <c r="FL8" s="134" t="s">
        <v>558</v>
      </c>
      <c r="FM8" s="134" t="s">
        <v>559</v>
      </c>
      <c r="FN8" s="154" t="s">
        <v>560</v>
      </c>
      <c r="FO8" s="154" t="s">
        <v>561</v>
      </c>
      <c r="FP8" s="134" t="s">
        <v>562</v>
      </c>
      <c r="FQ8" s="177" t="s">
        <v>563</v>
      </c>
      <c r="FR8" s="177" t="s">
        <v>564</v>
      </c>
      <c r="FS8" s="134" t="s">
        <v>565</v>
      </c>
      <c r="FT8" s="134" t="s">
        <v>566</v>
      </c>
      <c r="FU8" s="134" t="s">
        <v>568</v>
      </c>
      <c r="FV8" s="134" t="s">
        <v>569</v>
      </c>
      <c r="FW8" s="177" t="s">
        <v>395</v>
      </c>
      <c r="FX8" s="214" t="s">
        <v>571</v>
      </c>
      <c r="FY8" s="216"/>
      <c r="FZ8" s="216"/>
      <c r="GA8" s="216"/>
      <c r="GB8" s="202"/>
      <c r="GC8" s="214" t="s">
        <v>575</v>
      </c>
      <c r="GD8" s="216"/>
      <c r="GE8" s="216"/>
      <c r="GF8" s="216"/>
      <c r="GG8" s="216"/>
      <c r="GH8" s="216"/>
      <c r="GI8" s="216"/>
      <c r="GJ8" s="217"/>
    </row>
    <row r="9" spans="1:192" ht="18">
      <c r="A9" s="59"/>
      <c r="B9" s="59"/>
      <c r="C9" s="138"/>
      <c r="D9" s="138"/>
      <c r="E9" s="137"/>
      <c r="F9" s="137"/>
      <c r="G9" s="137"/>
      <c r="H9" s="137"/>
      <c r="I9" s="137"/>
      <c r="J9" s="137"/>
      <c r="K9" s="138"/>
      <c r="L9" s="140" t="s">
        <v>387</v>
      </c>
      <c r="M9" s="140" t="s">
        <v>127</v>
      </c>
      <c r="N9" s="140" t="s">
        <v>391</v>
      </c>
      <c r="O9" s="140" t="s">
        <v>393</v>
      </c>
      <c r="P9" s="138"/>
      <c r="Q9" s="142"/>
      <c r="R9" s="142"/>
      <c r="S9" s="142"/>
      <c r="T9" s="142"/>
      <c r="W9" s="134" t="s">
        <v>406</v>
      </c>
      <c r="X9" s="134" t="s">
        <v>407</v>
      </c>
      <c r="Y9" s="168" t="s">
        <v>410</v>
      </c>
      <c r="Z9" s="150" t="s">
        <v>407</v>
      </c>
      <c r="AA9" s="150" t="s">
        <v>406</v>
      </c>
      <c r="AB9" s="150" t="s">
        <v>407</v>
      </c>
      <c r="AC9" s="183" t="s">
        <v>413</v>
      </c>
      <c r="AD9" s="140" t="s">
        <v>414</v>
      </c>
      <c r="AE9" s="134" t="s">
        <v>99</v>
      </c>
      <c r="AF9" s="134" t="s">
        <v>420</v>
      </c>
      <c r="AG9" s="134" t="s">
        <v>99</v>
      </c>
      <c r="AH9" s="137" t="s">
        <v>420</v>
      </c>
      <c r="AI9" s="222"/>
      <c r="AJ9" s="222"/>
      <c r="AK9" s="167"/>
      <c r="AL9" s="140"/>
      <c r="AM9" s="138"/>
      <c r="AN9" s="167"/>
      <c r="AO9" s="183" t="s">
        <v>401</v>
      </c>
      <c r="AP9" s="140" t="s">
        <v>402</v>
      </c>
      <c r="AQ9" s="219" t="s">
        <v>418</v>
      </c>
      <c r="AR9" s="202"/>
      <c r="AS9" s="219" t="s">
        <v>419</v>
      </c>
      <c r="AT9" s="220"/>
      <c r="AU9" s="169"/>
      <c r="AV9" s="194"/>
      <c r="AW9" s="163"/>
      <c r="AX9" s="138"/>
      <c r="AY9" s="140" t="s">
        <v>142</v>
      </c>
      <c r="AZ9" s="134" t="s">
        <v>144</v>
      </c>
      <c r="BA9" s="140" t="s">
        <v>418</v>
      </c>
      <c r="BB9" s="140" t="s">
        <v>419</v>
      </c>
      <c r="BC9" s="150" t="s">
        <v>142</v>
      </c>
      <c r="BD9" s="134" t="s">
        <v>143</v>
      </c>
      <c r="BE9" s="134" t="s">
        <v>144</v>
      </c>
      <c r="BF9" s="134"/>
      <c r="BG9" s="160" t="s">
        <v>475</v>
      </c>
      <c r="BH9" s="134"/>
      <c r="BI9" s="134"/>
      <c r="BJ9" s="134"/>
      <c r="BK9" s="179"/>
      <c r="BL9" s="140" t="s">
        <v>142</v>
      </c>
      <c r="BM9" s="140" t="s">
        <v>144</v>
      </c>
      <c r="BN9" s="155" t="s">
        <v>418</v>
      </c>
      <c r="BO9" s="152" t="s">
        <v>419</v>
      </c>
      <c r="BP9" s="140"/>
      <c r="BQ9" s="140"/>
      <c r="BR9" s="140" t="s">
        <v>198</v>
      </c>
      <c r="BS9" s="177"/>
      <c r="BT9" s="179"/>
      <c r="BU9" s="179"/>
      <c r="BV9" s="179"/>
      <c r="BW9" s="178"/>
      <c r="BX9" s="134" t="s">
        <v>401</v>
      </c>
      <c r="BY9" s="134" t="s">
        <v>402</v>
      </c>
      <c r="BZ9" s="172" t="s">
        <v>417</v>
      </c>
      <c r="CA9" s="173"/>
      <c r="CB9" s="214" t="s">
        <v>419</v>
      </c>
      <c r="CC9" s="217"/>
      <c r="CD9" s="177" t="s">
        <v>144</v>
      </c>
      <c r="CE9" s="154" t="s">
        <v>143</v>
      </c>
      <c r="CF9" s="179" t="s">
        <v>491</v>
      </c>
      <c r="CG9" s="134" t="s">
        <v>488</v>
      </c>
      <c r="CH9" s="134" t="s">
        <v>493</v>
      </c>
      <c r="CI9" s="219" t="s">
        <v>471</v>
      </c>
      <c r="CJ9" s="202"/>
      <c r="CK9" s="220" t="s">
        <v>485</v>
      </c>
      <c r="CL9" s="220"/>
      <c r="CM9" s="220"/>
      <c r="CN9" s="178" t="s">
        <v>119</v>
      </c>
      <c r="CO9" s="179" t="s">
        <v>491</v>
      </c>
      <c r="CP9" s="134" t="s">
        <v>488</v>
      </c>
      <c r="CQ9" s="134" t="s">
        <v>493</v>
      </c>
      <c r="CR9" s="214" t="s">
        <v>471</v>
      </c>
      <c r="CS9" s="217"/>
      <c r="CT9" s="219" t="s">
        <v>485</v>
      </c>
      <c r="CU9" s="220"/>
      <c r="CV9" s="220"/>
      <c r="CW9" s="179" t="s">
        <v>119</v>
      </c>
      <c r="CX9" s="214" t="s">
        <v>503</v>
      </c>
      <c r="CY9" s="217"/>
      <c r="CZ9" s="214" t="s">
        <v>505</v>
      </c>
      <c r="DA9" s="216"/>
      <c r="DB9" s="217"/>
      <c r="DC9" s="214" t="s">
        <v>508</v>
      </c>
      <c r="DD9" s="216"/>
      <c r="DE9" s="217"/>
      <c r="DF9" s="134" t="s">
        <v>119</v>
      </c>
      <c r="DG9" s="214" t="s">
        <v>471</v>
      </c>
      <c r="DH9" s="216"/>
      <c r="DI9" s="217"/>
      <c r="DJ9" s="214" t="s">
        <v>485</v>
      </c>
      <c r="DK9" s="216"/>
      <c r="DL9" s="216"/>
      <c r="DM9" s="168" t="s">
        <v>119</v>
      </c>
      <c r="DN9" s="134" t="s">
        <v>142</v>
      </c>
      <c r="DO9" s="134" t="s">
        <v>143</v>
      </c>
      <c r="DP9" s="134" t="s">
        <v>144</v>
      </c>
      <c r="DQ9" s="179" t="s">
        <v>145</v>
      </c>
      <c r="DR9" s="214" t="s">
        <v>507</v>
      </c>
      <c r="DS9" s="217"/>
      <c r="DT9" s="182"/>
      <c r="DU9" s="175"/>
      <c r="DV9" s="175"/>
      <c r="DW9" s="176"/>
      <c r="DX9" s="140"/>
      <c r="DY9" s="140"/>
      <c r="DZ9" s="140"/>
      <c r="EA9" s="140"/>
      <c r="EB9" s="140"/>
      <c r="EC9" s="140"/>
      <c r="ED9" s="134" t="s">
        <v>413</v>
      </c>
      <c r="EE9" s="134" t="s">
        <v>414</v>
      </c>
      <c r="EF9" s="140" t="s">
        <v>522</v>
      </c>
      <c r="EG9" s="140" t="s">
        <v>523</v>
      </c>
      <c r="EH9" s="140" t="s">
        <v>524</v>
      </c>
      <c r="EI9" s="140" t="s">
        <v>204</v>
      </c>
      <c r="EJ9" s="140" t="s">
        <v>525</v>
      </c>
      <c r="EK9" s="140" t="s">
        <v>526</v>
      </c>
      <c r="EL9" s="140" t="s">
        <v>527</v>
      </c>
      <c r="EM9" s="140" t="s">
        <v>528</v>
      </c>
      <c r="EN9" s="140" t="s">
        <v>529</v>
      </c>
      <c r="EO9" s="140" t="s">
        <v>530</v>
      </c>
      <c r="EP9" s="134" t="s">
        <v>531</v>
      </c>
      <c r="EQ9" s="134" t="s">
        <v>536</v>
      </c>
      <c r="ER9" s="134" t="s">
        <v>537</v>
      </c>
      <c r="ES9" s="134" t="s">
        <v>538</v>
      </c>
      <c r="ET9" s="134" t="s">
        <v>539</v>
      </c>
      <c r="EU9" s="214" t="s">
        <v>540</v>
      </c>
      <c r="EV9" s="217"/>
      <c r="EW9" s="214" t="s">
        <v>541</v>
      </c>
      <c r="EX9" s="217"/>
      <c r="EY9" s="134" t="s">
        <v>542</v>
      </c>
      <c r="EZ9" s="134" t="s">
        <v>543</v>
      </c>
      <c r="FA9" s="93" t="s">
        <v>544</v>
      </c>
      <c r="FB9" s="179" t="s">
        <v>546</v>
      </c>
      <c r="FC9" s="216" t="s">
        <v>547</v>
      </c>
      <c r="FD9" s="217"/>
      <c r="FE9" s="138"/>
      <c r="FF9" s="138"/>
      <c r="FG9" s="138"/>
      <c r="FH9" s="138"/>
      <c r="FI9" s="138"/>
      <c r="FJ9" s="138"/>
      <c r="FK9" s="195"/>
      <c r="FL9" s="138"/>
      <c r="FM9" s="138"/>
      <c r="FN9" s="180"/>
      <c r="FO9" s="180"/>
      <c r="FP9" s="138"/>
      <c r="FQ9" s="187"/>
      <c r="FR9" s="187"/>
      <c r="FS9" s="138"/>
      <c r="FT9" s="140" t="s">
        <v>567</v>
      </c>
      <c r="FU9" s="138"/>
      <c r="FV9" s="138"/>
      <c r="FW9" s="187"/>
      <c r="FX9" s="179" t="s">
        <v>572</v>
      </c>
      <c r="FY9" s="134" t="s">
        <v>573</v>
      </c>
      <c r="FZ9" s="134" t="s">
        <v>144</v>
      </c>
      <c r="GA9" s="214" t="s">
        <v>574</v>
      </c>
      <c r="GB9" s="217"/>
      <c r="GC9" s="214" t="s">
        <v>576</v>
      </c>
      <c r="GD9" s="216"/>
      <c r="GE9" s="217"/>
      <c r="GF9" s="214" t="s">
        <v>578</v>
      </c>
      <c r="GG9" s="216"/>
      <c r="GH9" s="216"/>
      <c r="GI9" s="216"/>
      <c r="GJ9" s="217"/>
    </row>
    <row r="10" spans="1:207" ht="12.75">
      <c r="A10" s="138"/>
      <c r="C10" s="138"/>
      <c r="D10" s="138"/>
      <c r="E10" s="138"/>
      <c r="F10" s="138"/>
      <c r="G10" s="138"/>
      <c r="H10" s="138"/>
      <c r="I10" s="138"/>
      <c r="J10" s="138"/>
      <c r="K10" s="138"/>
      <c r="L10" s="140" t="s">
        <v>388</v>
      </c>
      <c r="M10" s="142"/>
      <c r="N10" s="138"/>
      <c r="O10" s="138"/>
      <c r="P10" s="138"/>
      <c r="Q10" s="142" t="s">
        <v>397</v>
      </c>
      <c r="R10" s="142" t="s">
        <v>397</v>
      </c>
      <c r="S10" s="142" t="s">
        <v>397</v>
      </c>
      <c r="T10" s="140" t="s">
        <v>416</v>
      </c>
      <c r="U10" s="130" t="s">
        <v>401</v>
      </c>
      <c r="V10" s="130" t="s">
        <v>402</v>
      </c>
      <c r="W10" s="140"/>
      <c r="X10" s="140"/>
      <c r="Y10" s="135"/>
      <c r="Z10" s="189"/>
      <c r="AA10" s="135"/>
      <c r="AB10" s="191"/>
      <c r="AC10" s="140"/>
      <c r="AD10" s="142"/>
      <c r="AE10" s="134"/>
      <c r="AF10" s="140"/>
      <c r="AG10" s="140"/>
      <c r="AH10" s="140"/>
      <c r="AI10" s="183" t="s">
        <v>144</v>
      </c>
      <c r="AJ10" s="156" t="s">
        <v>143</v>
      </c>
      <c r="AK10" s="226" t="s">
        <v>397</v>
      </c>
      <c r="AL10" s="226" t="s">
        <v>397</v>
      </c>
      <c r="AM10" s="226" t="s">
        <v>397</v>
      </c>
      <c r="AN10" s="226" t="s">
        <v>416</v>
      </c>
      <c r="AO10" s="183"/>
      <c r="AP10" s="140"/>
      <c r="AQ10" s="203"/>
      <c r="AR10" s="205"/>
      <c r="AS10" s="203"/>
      <c r="AT10" s="204"/>
      <c r="AU10" s="192"/>
      <c r="AV10" s="193"/>
      <c r="AW10" s="183"/>
      <c r="AX10" s="138"/>
      <c r="AY10" s="140"/>
      <c r="AZ10" s="140"/>
      <c r="BA10" s="140"/>
      <c r="BB10" s="140"/>
      <c r="BC10" s="140"/>
      <c r="BD10" s="134"/>
      <c r="BE10" s="154"/>
      <c r="BF10" s="138"/>
      <c r="BG10" s="160"/>
      <c r="BH10" s="140"/>
      <c r="BI10" s="163"/>
      <c r="BJ10" s="142"/>
      <c r="BK10" s="138"/>
      <c r="BL10" s="140"/>
      <c r="BM10" s="140"/>
      <c r="BO10" s="152"/>
      <c r="BP10" s="142"/>
      <c r="BQ10" s="142"/>
      <c r="BR10" s="140"/>
      <c r="BS10" s="163"/>
      <c r="BT10" s="138"/>
      <c r="BU10" s="138"/>
      <c r="BV10" s="138"/>
      <c r="BW10" s="180"/>
      <c r="BX10" s="140"/>
      <c r="BY10" s="156"/>
      <c r="BZ10" s="134" t="s">
        <v>99</v>
      </c>
      <c r="CA10" s="134" t="s">
        <v>420</v>
      </c>
      <c r="CB10" s="168" t="s">
        <v>419</v>
      </c>
      <c r="CC10" s="134" t="s">
        <v>420</v>
      </c>
      <c r="CD10" s="177"/>
      <c r="CE10" s="154"/>
      <c r="CF10" s="152"/>
      <c r="CG10" s="140"/>
      <c r="CH10" s="140"/>
      <c r="CI10" s="206"/>
      <c r="CJ10" s="225"/>
      <c r="CK10" s="218"/>
      <c r="CL10" s="218"/>
      <c r="CM10" s="218"/>
      <c r="CN10" s="186"/>
      <c r="CO10" s="152"/>
      <c r="CP10" s="140"/>
      <c r="CQ10" s="156"/>
      <c r="CR10" s="134" t="s">
        <v>514</v>
      </c>
      <c r="CS10" s="154" t="s">
        <v>144</v>
      </c>
      <c r="CT10" s="179" t="s">
        <v>497</v>
      </c>
      <c r="CU10" s="134" t="s">
        <v>198</v>
      </c>
      <c r="CV10" s="134" t="s">
        <v>515</v>
      </c>
      <c r="CW10" s="196"/>
      <c r="CX10" s="179" t="s">
        <v>476</v>
      </c>
      <c r="CY10" s="179" t="s">
        <v>504</v>
      </c>
      <c r="CZ10" s="179" t="s">
        <v>506</v>
      </c>
      <c r="DA10" s="220" t="s">
        <v>507</v>
      </c>
      <c r="DB10" s="220"/>
      <c r="DC10" s="179"/>
      <c r="DD10" s="134" t="s">
        <v>510</v>
      </c>
      <c r="DE10" s="134" t="s">
        <v>143</v>
      </c>
      <c r="DF10" s="162"/>
      <c r="DG10" s="140" t="s">
        <v>145</v>
      </c>
      <c r="DH10" s="140" t="s">
        <v>142</v>
      </c>
      <c r="DI10" s="140" t="s">
        <v>143</v>
      </c>
      <c r="DJ10" s="179" t="s">
        <v>497</v>
      </c>
      <c r="DK10" s="134" t="s">
        <v>198</v>
      </c>
      <c r="DL10" s="154" t="s">
        <v>143</v>
      </c>
      <c r="DM10" s="138"/>
      <c r="DN10" s="140"/>
      <c r="DO10" s="140"/>
      <c r="DP10" s="142"/>
      <c r="DQ10" s="138"/>
      <c r="DR10" s="140" t="s">
        <v>142</v>
      </c>
      <c r="DS10" s="140" t="s">
        <v>144</v>
      </c>
      <c r="DT10" s="179" t="s">
        <v>518</v>
      </c>
      <c r="DU10" s="134" t="s">
        <v>99</v>
      </c>
      <c r="DV10" s="134" t="s">
        <v>520</v>
      </c>
      <c r="DW10" s="134" t="s">
        <v>119</v>
      </c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42"/>
      <c r="ER10" s="142"/>
      <c r="ES10" s="142"/>
      <c r="ET10" s="142"/>
      <c r="EU10" s="134" t="s">
        <v>488</v>
      </c>
      <c r="EV10" s="134" t="s">
        <v>142</v>
      </c>
      <c r="EW10" s="134" t="s">
        <v>488</v>
      </c>
      <c r="EX10" s="134" t="s">
        <v>142</v>
      </c>
      <c r="EY10" s="142"/>
      <c r="EZ10" s="142"/>
      <c r="FB10" s="138"/>
      <c r="FC10" s="134" t="s">
        <v>548</v>
      </c>
      <c r="FD10" s="134" t="s">
        <v>549</v>
      </c>
      <c r="FE10" s="138"/>
      <c r="FF10" s="138"/>
      <c r="FG10" s="138"/>
      <c r="FH10" s="138"/>
      <c r="FI10" s="138"/>
      <c r="FJ10" s="138"/>
      <c r="FK10" s="195"/>
      <c r="FL10" s="138"/>
      <c r="FM10" s="138"/>
      <c r="FN10" s="180"/>
      <c r="FO10" s="180"/>
      <c r="FP10" s="138"/>
      <c r="FQ10" s="187"/>
      <c r="FR10" s="187"/>
      <c r="FS10" s="138"/>
      <c r="FT10" s="138"/>
      <c r="FU10" s="138"/>
      <c r="FV10" s="138"/>
      <c r="FW10" s="187"/>
      <c r="FX10" s="138"/>
      <c r="FY10" s="142"/>
      <c r="FZ10" s="142"/>
      <c r="GA10" s="140" t="s">
        <v>401</v>
      </c>
      <c r="GB10" s="140" t="s">
        <v>402</v>
      </c>
      <c r="GC10" s="196" t="s">
        <v>497</v>
      </c>
      <c r="GD10" s="152" t="s">
        <v>577</v>
      </c>
      <c r="GE10" s="130" t="s">
        <v>143</v>
      </c>
      <c r="GF10" s="179" t="s">
        <v>506</v>
      </c>
      <c r="GG10" s="214" t="s">
        <v>507</v>
      </c>
      <c r="GH10" s="217"/>
      <c r="GI10" s="214" t="s">
        <v>580</v>
      </c>
      <c r="GJ10" s="216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92"/>
      <c r="GX10" s="92"/>
      <c r="GY10" s="92"/>
    </row>
    <row r="11" spans="1:192" ht="23.25">
      <c r="A11" s="138"/>
      <c r="C11" s="139"/>
      <c r="D11" s="139"/>
      <c r="E11" s="139"/>
      <c r="F11" s="139"/>
      <c r="G11" s="139"/>
      <c r="H11" s="139"/>
      <c r="I11" s="139"/>
      <c r="J11" s="139"/>
      <c r="K11" s="139"/>
      <c r="L11" s="141" t="s">
        <v>389</v>
      </c>
      <c r="M11" s="141" t="s">
        <v>586</v>
      </c>
      <c r="N11" s="153" t="s">
        <v>586</v>
      </c>
      <c r="O11" s="153" t="s">
        <v>415</v>
      </c>
      <c r="P11" s="139"/>
      <c r="Q11" s="143"/>
      <c r="R11" s="143"/>
      <c r="S11" s="143"/>
      <c r="T11" s="143"/>
      <c r="W11" s="190" t="s">
        <v>408</v>
      </c>
      <c r="X11" s="190" t="s">
        <v>409</v>
      </c>
      <c r="Y11" s="190" t="s">
        <v>408</v>
      </c>
      <c r="Z11" s="189" t="s">
        <v>409</v>
      </c>
      <c r="AA11" s="135" t="s">
        <v>408</v>
      </c>
      <c r="AB11" s="135" t="s">
        <v>409</v>
      </c>
      <c r="AC11" s="141" t="s">
        <v>415</v>
      </c>
      <c r="AD11" s="141" t="s">
        <v>415</v>
      </c>
      <c r="AE11" s="143"/>
      <c r="AF11" s="140" t="s">
        <v>397</v>
      </c>
      <c r="AG11" s="143"/>
      <c r="AH11" s="140" t="s">
        <v>397</v>
      </c>
      <c r="AI11" s="165" t="s">
        <v>397</v>
      </c>
      <c r="AJ11" s="164" t="s">
        <v>397</v>
      </c>
      <c r="AK11" s="227"/>
      <c r="AL11" s="227"/>
      <c r="AM11" s="228"/>
      <c r="AN11" s="227"/>
      <c r="AO11" s="158" t="s">
        <v>466</v>
      </c>
      <c r="AP11" s="141" t="s">
        <v>466</v>
      </c>
      <c r="AQ11" s="150" t="s">
        <v>99</v>
      </c>
      <c r="AR11" s="150" t="s">
        <v>420</v>
      </c>
      <c r="AS11" s="150" t="s">
        <v>99</v>
      </c>
      <c r="AT11" s="171" t="s">
        <v>420</v>
      </c>
      <c r="AU11" s="150" t="s">
        <v>144</v>
      </c>
      <c r="AV11" s="150" t="s">
        <v>143</v>
      </c>
      <c r="AW11" s="183" t="s">
        <v>468</v>
      </c>
      <c r="AX11" s="139"/>
      <c r="AY11" s="141" t="s">
        <v>397</v>
      </c>
      <c r="AZ11" s="140" t="s">
        <v>397</v>
      </c>
      <c r="BA11" s="139"/>
      <c r="BB11" s="139"/>
      <c r="BC11" s="141" t="s">
        <v>397</v>
      </c>
      <c r="BD11" s="141" t="s">
        <v>397</v>
      </c>
      <c r="BE11" s="141" t="s">
        <v>397</v>
      </c>
      <c r="BF11" s="139"/>
      <c r="BG11" s="158" t="s">
        <v>397</v>
      </c>
      <c r="BH11" s="141" t="s">
        <v>397</v>
      </c>
      <c r="BI11" s="143"/>
      <c r="BJ11" s="141" t="s">
        <v>468</v>
      </c>
      <c r="BK11" s="139"/>
      <c r="BL11" s="141" t="s">
        <v>397</v>
      </c>
      <c r="BM11" s="141" t="s">
        <v>397</v>
      </c>
      <c r="BN11" s="182"/>
      <c r="BO11" s="139"/>
      <c r="BP11" s="141" t="s">
        <v>482</v>
      </c>
      <c r="BQ11" s="141" t="s">
        <v>484</v>
      </c>
      <c r="BR11" s="141" t="s">
        <v>592</v>
      </c>
      <c r="BS11" s="158" t="s">
        <v>487</v>
      </c>
      <c r="BT11" s="141" t="s">
        <v>397</v>
      </c>
      <c r="BU11" s="141" t="s">
        <v>397</v>
      </c>
      <c r="BV11" s="141" t="s">
        <v>397</v>
      </c>
      <c r="BW11" s="157" t="s">
        <v>416</v>
      </c>
      <c r="BX11" s="141" t="s">
        <v>466</v>
      </c>
      <c r="BY11" s="157" t="s">
        <v>466</v>
      </c>
      <c r="BZ11" s="140"/>
      <c r="CA11" s="140" t="s">
        <v>397</v>
      </c>
      <c r="CB11" s="140"/>
      <c r="CC11" s="140" t="s">
        <v>397</v>
      </c>
      <c r="CD11" s="183" t="s">
        <v>397</v>
      </c>
      <c r="CE11" s="157" t="s">
        <v>397</v>
      </c>
      <c r="CF11" s="139"/>
      <c r="CG11" s="141" t="s">
        <v>492</v>
      </c>
      <c r="CH11" s="141" t="s">
        <v>494</v>
      </c>
      <c r="CI11" s="141" t="s">
        <v>495</v>
      </c>
      <c r="CJ11" s="141" t="s">
        <v>496</v>
      </c>
      <c r="CK11" s="185" t="s">
        <v>497</v>
      </c>
      <c r="CL11" s="150" t="s">
        <v>498</v>
      </c>
      <c r="CM11" s="166" t="s">
        <v>499</v>
      </c>
      <c r="CN11" s="161" t="s">
        <v>500</v>
      </c>
      <c r="CO11" s="139"/>
      <c r="CP11" s="141" t="s">
        <v>492</v>
      </c>
      <c r="CQ11" s="157" t="s">
        <v>494</v>
      </c>
      <c r="CR11" s="141" t="s">
        <v>513</v>
      </c>
      <c r="CS11" s="157" t="s">
        <v>397</v>
      </c>
      <c r="CT11" s="153"/>
      <c r="CU11" s="141" t="s">
        <v>397</v>
      </c>
      <c r="CV11" s="141" t="s">
        <v>513</v>
      </c>
      <c r="CW11" s="197" t="s">
        <v>500</v>
      </c>
      <c r="CX11" s="139"/>
      <c r="CY11" s="141" t="s">
        <v>397</v>
      </c>
      <c r="CZ11" s="139"/>
      <c r="DA11" s="150" t="s">
        <v>142</v>
      </c>
      <c r="DB11" s="151" t="s">
        <v>144</v>
      </c>
      <c r="DC11" s="179" t="s">
        <v>509</v>
      </c>
      <c r="DD11" s="141" t="s">
        <v>397</v>
      </c>
      <c r="DE11" s="141" t="s">
        <v>397</v>
      </c>
      <c r="DF11" s="157" t="s">
        <v>500</v>
      </c>
      <c r="DG11" s="141"/>
      <c r="DH11" s="141" t="s">
        <v>397</v>
      </c>
      <c r="DI11" s="141" t="s">
        <v>397</v>
      </c>
      <c r="DJ11" s="139"/>
      <c r="DK11" s="141" t="s">
        <v>397</v>
      </c>
      <c r="DL11" s="157" t="s">
        <v>397</v>
      </c>
      <c r="DM11" s="153" t="s">
        <v>500</v>
      </c>
      <c r="DN11" s="140" t="s">
        <v>397</v>
      </c>
      <c r="DO11" s="140" t="s">
        <v>397</v>
      </c>
      <c r="DP11" s="141" t="s">
        <v>397</v>
      </c>
      <c r="DQ11" s="139"/>
      <c r="DR11" s="140" t="s">
        <v>397</v>
      </c>
      <c r="DS11" s="141" t="s">
        <v>397</v>
      </c>
      <c r="DT11" s="139"/>
      <c r="DU11" s="141" t="s">
        <v>519</v>
      </c>
      <c r="DV11" s="141" t="s">
        <v>397</v>
      </c>
      <c r="DW11" s="141" t="s">
        <v>521</v>
      </c>
      <c r="DX11" s="139"/>
      <c r="DY11" s="139"/>
      <c r="DZ11" s="139"/>
      <c r="EA11" s="141" t="s">
        <v>428</v>
      </c>
      <c r="EB11" s="143" t="s">
        <v>428</v>
      </c>
      <c r="EC11" s="143" t="s">
        <v>428</v>
      </c>
      <c r="ED11" s="141" t="s">
        <v>415</v>
      </c>
      <c r="EE11" s="143" t="s">
        <v>415</v>
      </c>
      <c r="EF11" s="198" t="s">
        <v>532</v>
      </c>
      <c r="EG11" s="199" t="s">
        <v>533</v>
      </c>
      <c r="EH11" s="141" t="s">
        <v>534</v>
      </c>
      <c r="EI11" s="141" t="s">
        <v>466</v>
      </c>
      <c r="EJ11" s="143"/>
      <c r="EK11" s="141" t="s">
        <v>397</v>
      </c>
      <c r="EL11" s="141" t="s">
        <v>397</v>
      </c>
      <c r="EM11" s="143"/>
      <c r="EN11" s="141" t="s">
        <v>397</v>
      </c>
      <c r="EO11" s="141" t="s">
        <v>397</v>
      </c>
      <c r="EP11" s="141" t="s">
        <v>397</v>
      </c>
      <c r="EQ11" s="141" t="s">
        <v>397</v>
      </c>
      <c r="ER11" s="141" t="s">
        <v>397</v>
      </c>
      <c r="ES11" s="141" t="s">
        <v>397</v>
      </c>
      <c r="ET11" s="141" t="s">
        <v>397</v>
      </c>
      <c r="EU11" s="141"/>
      <c r="EV11" s="141" t="s">
        <v>397</v>
      </c>
      <c r="EW11" s="141"/>
      <c r="EX11" s="141" t="s">
        <v>397</v>
      </c>
      <c r="EY11" s="143"/>
      <c r="EZ11" s="143"/>
      <c r="FA11" s="130" t="s">
        <v>397</v>
      </c>
      <c r="FB11" s="139"/>
      <c r="FC11" s="141" t="s">
        <v>466</v>
      </c>
      <c r="FD11" s="141" t="s">
        <v>466</v>
      </c>
      <c r="FE11" s="141" t="s">
        <v>551</v>
      </c>
      <c r="FF11" s="141" t="s">
        <v>551</v>
      </c>
      <c r="FG11" s="141" t="s">
        <v>551</v>
      </c>
      <c r="FH11" s="141" t="s">
        <v>551</v>
      </c>
      <c r="FI11" s="141" t="s">
        <v>551</v>
      </c>
      <c r="FJ11" s="141" t="s">
        <v>551</v>
      </c>
      <c r="FK11" s="157" t="s">
        <v>551</v>
      </c>
      <c r="FL11" s="141" t="s">
        <v>551</v>
      </c>
      <c r="FM11" s="141" t="s">
        <v>551</v>
      </c>
      <c r="FN11" s="157" t="s">
        <v>551</v>
      </c>
      <c r="FO11" s="157" t="s">
        <v>551</v>
      </c>
      <c r="FP11" s="141" t="s">
        <v>551</v>
      </c>
      <c r="FQ11" s="158" t="s">
        <v>551</v>
      </c>
      <c r="FR11" s="158" t="s">
        <v>551</v>
      </c>
      <c r="FS11" s="141" t="s">
        <v>468</v>
      </c>
      <c r="FT11" s="139"/>
      <c r="FU11" s="139"/>
      <c r="FV11" s="139"/>
      <c r="FW11" s="158" t="s">
        <v>570</v>
      </c>
      <c r="FX11" s="141" t="s">
        <v>397</v>
      </c>
      <c r="FY11" s="141" t="s">
        <v>397</v>
      </c>
      <c r="FZ11" s="141" t="s">
        <v>397</v>
      </c>
      <c r="GA11" s="141" t="s">
        <v>466</v>
      </c>
      <c r="GB11" s="141" t="s">
        <v>466</v>
      </c>
      <c r="GC11" s="176"/>
      <c r="GD11" s="141" t="s">
        <v>397</v>
      </c>
      <c r="GE11" s="157" t="s">
        <v>397</v>
      </c>
      <c r="GF11" s="139"/>
      <c r="GG11" s="141" t="s">
        <v>579</v>
      </c>
      <c r="GH11" s="141" t="s">
        <v>496</v>
      </c>
      <c r="GI11" s="141" t="s">
        <v>579</v>
      </c>
      <c r="GJ11" s="141" t="s">
        <v>581</v>
      </c>
    </row>
    <row r="12" spans="1:192" ht="18">
      <c r="A12" s="64"/>
      <c r="B12" s="64"/>
      <c r="C12" s="136">
        <v>1</v>
      </c>
      <c r="D12" s="136">
        <v>2</v>
      </c>
      <c r="E12" s="136">
        <v>3</v>
      </c>
      <c r="F12" s="136">
        <v>4</v>
      </c>
      <c r="G12" s="136">
        <v>5</v>
      </c>
      <c r="H12" s="136">
        <v>6</v>
      </c>
      <c r="I12" s="136">
        <v>7</v>
      </c>
      <c r="J12" s="136">
        <v>8</v>
      </c>
      <c r="K12" s="136">
        <v>9</v>
      </c>
      <c r="L12" s="136">
        <v>10</v>
      </c>
      <c r="M12" s="136">
        <v>11</v>
      </c>
      <c r="N12" s="136">
        <v>12</v>
      </c>
      <c r="O12" s="136">
        <v>13</v>
      </c>
      <c r="P12" s="136">
        <v>14</v>
      </c>
      <c r="Q12" s="136">
        <v>15</v>
      </c>
      <c r="R12" s="136">
        <v>16</v>
      </c>
      <c r="S12" s="136">
        <v>17</v>
      </c>
      <c r="T12" s="136">
        <v>18</v>
      </c>
      <c r="U12" s="136">
        <v>19</v>
      </c>
      <c r="V12" s="136">
        <v>20</v>
      </c>
      <c r="W12" s="136">
        <v>21</v>
      </c>
      <c r="X12" s="136">
        <v>22</v>
      </c>
      <c r="Y12" s="136">
        <v>23</v>
      </c>
      <c r="Z12" s="136">
        <v>24</v>
      </c>
      <c r="AA12" s="136">
        <v>25</v>
      </c>
      <c r="AB12" s="136">
        <v>26</v>
      </c>
      <c r="AC12" s="136">
        <v>27</v>
      </c>
      <c r="AD12" s="136">
        <v>28</v>
      </c>
      <c r="AE12" s="136">
        <v>29</v>
      </c>
      <c r="AF12" s="136">
        <v>30</v>
      </c>
      <c r="AG12" s="136">
        <v>31</v>
      </c>
      <c r="AH12" s="136">
        <v>32</v>
      </c>
      <c r="AI12" s="136">
        <v>33</v>
      </c>
      <c r="AJ12" s="136">
        <v>34</v>
      </c>
      <c r="AK12" s="136">
        <v>35</v>
      </c>
      <c r="AL12" s="136">
        <v>36</v>
      </c>
      <c r="AM12" s="170">
        <v>37</v>
      </c>
      <c r="AN12" s="136">
        <v>38</v>
      </c>
      <c r="AO12" s="136">
        <v>39</v>
      </c>
      <c r="AP12" s="136">
        <v>40</v>
      </c>
      <c r="AQ12" s="136">
        <v>41</v>
      </c>
      <c r="AR12" s="170">
        <v>42</v>
      </c>
      <c r="AS12" s="136">
        <v>43</v>
      </c>
      <c r="AT12" s="136">
        <v>44</v>
      </c>
      <c r="AU12" s="136">
        <v>45</v>
      </c>
      <c r="AV12" s="136">
        <v>46</v>
      </c>
      <c r="AW12" s="136">
        <v>47</v>
      </c>
      <c r="AX12" s="136">
        <v>48</v>
      </c>
      <c r="AY12" s="136">
        <v>49</v>
      </c>
      <c r="AZ12" s="136">
        <v>50</v>
      </c>
      <c r="BA12" s="184">
        <v>51</v>
      </c>
      <c r="BB12" s="136">
        <v>52</v>
      </c>
      <c r="BC12" s="136">
        <v>53</v>
      </c>
      <c r="BD12" s="136">
        <v>54</v>
      </c>
      <c r="BE12" s="136">
        <v>55</v>
      </c>
      <c r="BF12" s="136">
        <v>56</v>
      </c>
      <c r="BG12" s="136">
        <v>57</v>
      </c>
      <c r="BH12" s="136">
        <v>58</v>
      </c>
      <c r="BI12" s="136">
        <v>59</v>
      </c>
      <c r="BJ12" s="136">
        <v>60</v>
      </c>
      <c r="BK12" s="136">
        <v>61</v>
      </c>
      <c r="BL12" s="136">
        <v>62</v>
      </c>
      <c r="BM12" s="136">
        <v>63</v>
      </c>
      <c r="BN12" s="136">
        <v>64</v>
      </c>
      <c r="BO12" s="170">
        <v>65</v>
      </c>
      <c r="BP12" s="170">
        <v>66</v>
      </c>
      <c r="BQ12" s="170">
        <v>67</v>
      </c>
      <c r="BR12" s="136">
        <v>68</v>
      </c>
      <c r="BS12" s="136">
        <v>69</v>
      </c>
      <c r="BT12" s="136">
        <v>70</v>
      </c>
      <c r="BU12" s="136">
        <v>71</v>
      </c>
      <c r="BV12" s="136">
        <v>72</v>
      </c>
      <c r="BW12" s="136">
        <v>73</v>
      </c>
      <c r="BX12" s="170">
        <v>74</v>
      </c>
      <c r="BY12" s="188">
        <v>75</v>
      </c>
      <c r="BZ12" s="136">
        <v>76</v>
      </c>
      <c r="CA12" s="136">
        <v>77</v>
      </c>
      <c r="CB12" s="136">
        <v>78</v>
      </c>
      <c r="CC12" s="136">
        <v>79</v>
      </c>
      <c r="CD12" s="184">
        <v>80</v>
      </c>
      <c r="CE12" s="136">
        <v>81</v>
      </c>
      <c r="CF12" s="136">
        <v>82</v>
      </c>
      <c r="CG12" s="136">
        <v>83</v>
      </c>
      <c r="CH12" s="136">
        <v>84</v>
      </c>
      <c r="CI12" s="136">
        <v>85</v>
      </c>
      <c r="CJ12" s="136">
        <v>86</v>
      </c>
      <c r="CK12" s="136">
        <v>87</v>
      </c>
      <c r="CL12" s="136">
        <v>88</v>
      </c>
      <c r="CM12" s="136">
        <v>89</v>
      </c>
      <c r="CN12" s="170">
        <v>90</v>
      </c>
      <c r="CO12" s="136">
        <v>91</v>
      </c>
      <c r="CP12" s="136">
        <v>92</v>
      </c>
      <c r="CQ12" s="136">
        <v>93</v>
      </c>
      <c r="CR12" s="170">
        <v>94</v>
      </c>
      <c r="CS12" s="170">
        <v>95</v>
      </c>
      <c r="CT12" s="170">
        <v>96</v>
      </c>
      <c r="CU12" s="170">
        <v>97</v>
      </c>
      <c r="CV12" s="170">
        <v>98</v>
      </c>
      <c r="CW12" s="170">
        <v>99</v>
      </c>
      <c r="CX12" s="136">
        <v>100</v>
      </c>
      <c r="CY12" s="136">
        <v>101</v>
      </c>
      <c r="CZ12" s="136">
        <v>102</v>
      </c>
      <c r="DA12" s="136">
        <v>103</v>
      </c>
      <c r="DB12" s="136">
        <v>104</v>
      </c>
      <c r="DC12" s="136">
        <v>105</v>
      </c>
      <c r="DD12" s="136">
        <v>106</v>
      </c>
      <c r="DE12" s="136">
        <v>107</v>
      </c>
      <c r="DF12" s="136">
        <v>108</v>
      </c>
      <c r="DG12" s="136">
        <v>109</v>
      </c>
      <c r="DH12" s="136">
        <v>110</v>
      </c>
      <c r="DI12" s="136">
        <v>111</v>
      </c>
      <c r="DJ12" s="136">
        <v>112</v>
      </c>
      <c r="DK12" s="136">
        <v>113</v>
      </c>
      <c r="DL12" s="136">
        <v>114</v>
      </c>
      <c r="DM12" s="170">
        <v>115</v>
      </c>
      <c r="DN12" s="136">
        <v>116</v>
      </c>
      <c r="DO12" s="136">
        <v>117</v>
      </c>
      <c r="DP12" s="136">
        <v>118</v>
      </c>
      <c r="DQ12" s="136">
        <v>119</v>
      </c>
      <c r="DR12" s="136">
        <v>120</v>
      </c>
      <c r="DS12" s="136">
        <v>121</v>
      </c>
      <c r="DT12" s="184">
        <v>122</v>
      </c>
      <c r="DU12" s="136">
        <v>123</v>
      </c>
      <c r="DV12" s="136">
        <v>124</v>
      </c>
      <c r="DW12" s="136">
        <v>125</v>
      </c>
      <c r="DX12" s="136">
        <v>126</v>
      </c>
      <c r="DY12" s="136">
        <v>127</v>
      </c>
      <c r="DZ12" s="136">
        <v>128</v>
      </c>
      <c r="EA12" s="136">
        <v>129</v>
      </c>
      <c r="EB12" s="136">
        <v>130</v>
      </c>
      <c r="EC12" s="136">
        <v>131</v>
      </c>
      <c r="ED12" s="136">
        <v>132</v>
      </c>
      <c r="EE12" s="136">
        <v>133</v>
      </c>
      <c r="EF12" s="136">
        <v>134</v>
      </c>
      <c r="EG12" s="136">
        <v>135</v>
      </c>
      <c r="EH12" s="136">
        <v>136</v>
      </c>
      <c r="EI12" s="136">
        <v>137</v>
      </c>
      <c r="EJ12" s="136">
        <v>138</v>
      </c>
      <c r="EK12" s="136">
        <v>139</v>
      </c>
      <c r="EL12" s="136">
        <v>140</v>
      </c>
      <c r="EM12" s="136">
        <v>141</v>
      </c>
      <c r="EN12" s="136">
        <v>142</v>
      </c>
      <c r="EO12" s="136">
        <v>143</v>
      </c>
      <c r="EP12" s="136">
        <v>144</v>
      </c>
      <c r="EQ12" s="136">
        <v>145</v>
      </c>
      <c r="ER12" s="136">
        <v>146</v>
      </c>
      <c r="ES12" s="136">
        <v>147</v>
      </c>
      <c r="ET12" s="136">
        <v>148</v>
      </c>
      <c r="EU12" s="136">
        <v>149</v>
      </c>
      <c r="EV12" s="136">
        <v>150</v>
      </c>
      <c r="EW12" s="136">
        <v>151</v>
      </c>
      <c r="EX12" s="136">
        <v>152</v>
      </c>
      <c r="EY12" s="136">
        <v>153</v>
      </c>
      <c r="EZ12" s="136">
        <v>154</v>
      </c>
      <c r="FA12" s="136">
        <v>155</v>
      </c>
      <c r="FB12" s="136">
        <v>156</v>
      </c>
      <c r="FC12" s="136">
        <v>157</v>
      </c>
      <c r="FD12" s="136">
        <v>158</v>
      </c>
      <c r="FE12" s="136">
        <v>159</v>
      </c>
      <c r="FF12" s="136">
        <v>160</v>
      </c>
      <c r="FG12" s="136">
        <v>161</v>
      </c>
      <c r="FH12" s="136">
        <v>162</v>
      </c>
      <c r="FI12" s="136">
        <v>163</v>
      </c>
      <c r="FJ12" s="136">
        <v>164</v>
      </c>
      <c r="FK12" s="136">
        <v>165</v>
      </c>
      <c r="FL12" s="136">
        <v>166</v>
      </c>
      <c r="FM12" s="136">
        <v>167</v>
      </c>
      <c r="FN12" s="136">
        <v>168</v>
      </c>
      <c r="FO12" s="136">
        <v>169</v>
      </c>
      <c r="FP12" s="170">
        <v>170</v>
      </c>
      <c r="FQ12" s="136">
        <v>171</v>
      </c>
      <c r="FR12" s="136">
        <v>172</v>
      </c>
      <c r="FS12" s="136">
        <v>173</v>
      </c>
      <c r="FT12" s="136">
        <v>174</v>
      </c>
      <c r="FU12" s="136">
        <v>175</v>
      </c>
      <c r="FV12" s="136">
        <v>176</v>
      </c>
      <c r="FW12" s="136">
        <v>177</v>
      </c>
      <c r="FX12" s="136">
        <v>178</v>
      </c>
      <c r="FY12" s="136">
        <v>179</v>
      </c>
      <c r="FZ12" s="136">
        <v>180</v>
      </c>
      <c r="GA12" s="136">
        <v>181</v>
      </c>
      <c r="GB12" s="136">
        <v>182</v>
      </c>
      <c r="GC12" s="136">
        <v>183</v>
      </c>
      <c r="GD12" s="136">
        <v>184</v>
      </c>
      <c r="GE12" s="136">
        <v>185</v>
      </c>
      <c r="GF12" s="136">
        <v>186</v>
      </c>
      <c r="GG12" s="136">
        <v>187</v>
      </c>
      <c r="GH12" s="136">
        <v>188</v>
      </c>
      <c r="GI12" s="136">
        <v>189</v>
      </c>
      <c r="GJ12" s="136">
        <v>190</v>
      </c>
    </row>
    <row r="13" spans="1:192" ht="21">
      <c r="A13" s="253">
        <v>2</v>
      </c>
      <c r="B13" s="69" t="s">
        <v>200</v>
      </c>
      <c r="C13" s="181">
        <v>8</v>
      </c>
      <c r="D13" s="150" t="s">
        <v>585</v>
      </c>
      <c r="E13" s="150" t="s">
        <v>43</v>
      </c>
      <c r="F13" s="150" t="s">
        <v>44</v>
      </c>
      <c r="G13" s="150" t="s">
        <v>45</v>
      </c>
      <c r="H13" s="254" t="s">
        <v>46</v>
      </c>
      <c r="I13" s="34">
        <v>192374</v>
      </c>
      <c r="J13" s="34">
        <v>1604373</v>
      </c>
      <c r="K13" s="254" t="s">
        <v>40</v>
      </c>
      <c r="L13" s="150" t="s">
        <v>42</v>
      </c>
      <c r="M13" s="255">
        <v>48300</v>
      </c>
      <c r="N13" s="255">
        <v>45136</v>
      </c>
      <c r="O13" s="181">
        <v>2532</v>
      </c>
      <c r="P13" s="150" t="s">
        <v>587</v>
      </c>
      <c r="Q13" s="255">
        <v>880</v>
      </c>
      <c r="R13" s="255">
        <v>32.7</v>
      </c>
      <c r="S13" s="255">
        <v>8</v>
      </c>
      <c r="T13" s="150" t="s">
        <v>588</v>
      </c>
      <c r="U13" s="150" t="s">
        <v>589</v>
      </c>
      <c r="V13" s="150" t="s">
        <v>590</v>
      </c>
      <c r="W13" s="249">
        <v>208</v>
      </c>
      <c r="X13" s="245">
        <v>7</v>
      </c>
      <c r="Y13" s="256" t="s">
        <v>281</v>
      </c>
      <c r="Z13" s="181">
        <v>350</v>
      </c>
      <c r="AA13" s="256" t="s">
        <v>284</v>
      </c>
      <c r="AB13" s="181">
        <v>141</v>
      </c>
      <c r="AC13" s="181">
        <v>2535</v>
      </c>
      <c r="AD13" s="181">
        <v>2542</v>
      </c>
      <c r="AE13" s="150" t="s">
        <v>41</v>
      </c>
      <c r="AF13" s="150" t="s">
        <v>41</v>
      </c>
      <c r="AG13" s="150" t="s">
        <v>41</v>
      </c>
      <c r="AH13" s="150" t="s">
        <v>41</v>
      </c>
      <c r="AI13" s="181"/>
      <c r="AJ13" s="181"/>
      <c r="AK13" s="181">
        <v>880</v>
      </c>
      <c r="AL13" s="181">
        <v>32.7</v>
      </c>
      <c r="AM13" s="181">
        <v>8</v>
      </c>
      <c r="AN13" s="150" t="s">
        <v>588</v>
      </c>
      <c r="AO13" s="150" t="s">
        <v>589</v>
      </c>
      <c r="AP13" s="150" t="s">
        <v>590</v>
      </c>
      <c r="AQ13" s="150" t="s">
        <v>41</v>
      </c>
      <c r="AR13" s="150" t="s">
        <v>41</v>
      </c>
      <c r="AS13" s="150" t="s">
        <v>41</v>
      </c>
      <c r="AT13" s="150" t="s">
        <v>41</v>
      </c>
      <c r="AU13" s="181"/>
      <c r="AV13" s="181"/>
      <c r="AW13" s="181">
        <v>2</v>
      </c>
      <c r="AX13" s="150" t="s">
        <v>318</v>
      </c>
      <c r="AY13" s="150" t="s">
        <v>41</v>
      </c>
      <c r="AZ13" s="150" t="s">
        <v>41</v>
      </c>
      <c r="BA13" s="150" t="s">
        <v>41</v>
      </c>
      <c r="BB13" s="150" t="s">
        <v>41</v>
      </c>
      <c r="BC13" s="150" t="s">
        <v>41</v>
      </c>
      <c r="BD13" s="150" t="s">
        <v>41</v>
      </c>
      <c r="BE13" s="150" t="s">
        <v>41</v>
      </c>
      <c r="BF13" s="150" t="s">
        <v>41</v>
      </c>
      <c r="BG13" s="150" t="s">
        <v>41</v>
      </c>
      <c r="BH13" s="150" t="s">
        <v>41</v>
      </c>
      <c r="BI13" s="150" t="s">
        <v>41</v>
      </c>
      <c r="BJ13" s="150" t="s">
        <v>41</v>
      </c>
      <c r="BK13" s="150" t="s">
        <v>41</v>
      </c>
      <c r="BL13" s="150" t="s">
        <v>41</v>
      </c>
      <c r="BM13" s="150" t="s">
        <v>41</v>
      </c>
      <c r="BN13" s="150" t="s">
        <v>41</v>
      </c>
      <c r="BO13" s="150" t="s">
        <v>41</v>
      </c>
      <c r="BP13" s="181">
        <v>2</v>
      </c>
      <c r="BQ13" s="150" t="s">
        <v>591</v>
      </c>
      <c r="BR13" s="181">
        <v>900</v>
      </c>
      <c r="BS13" s="181">
        <v>1.5</v>
      </c>
      <c r="BT13" s="150" t="s">
        <v>41</v>
      </c>
      <c r="BU13" s="150" t="s">
        <v>41</v>
      </c>
      <c r="BV13" s="150" t="s">
        <v>41</v>
      </c>
      <c r="BW13" s="150" t="s">
        <v>41</v>
      </c>
      <c r="BX13" s="150" t="s">
        <v>41</v>
      </c>
      <c r="BY13" s="150" t="s">
        <v>41</v>
      </c>
      <c r="BZ13" s="150" t="s">
        <v>41</v>
      </c>
      <c r="CA13" s="150" t="s">
        <v>41</v>
      </c>
      <c r="CB13" s="150" t="s">
        <v>41</v>
      </c>
      <c r="CC13" s="150" t="s">
        <v>41</v>
      </c>
      <c r="CD13" s="150" t="s">
        <v>41</v>
      </c>
      <c r="CE13" s="150" t="s">
        <v>41</v>
      </c>
      <c r="CF13" s="150" t="s">
        <v>41</v>
      </c>
      <c r="CG13" s="150" t="s">
        <v>41</v>
      </c>
      <c r="CH13" s="150" t="s">
        <v>41</v>
      </c>
      <c r="CI13" s="150" t="s">
        <v>41</v>
      </c>
      <c r="CJ13" s="150" t="s">
        <v>41</v>
      </c>
      <c r="CK13" s="150" t="s">
        <v>41</v>
      </c>
      <c r="CL13" s="150" t="s">
        <v>41</v>
      </c>
      <c r="CM13" s="150" t="s">
        <v>41</v>
      </c>
      <c r="CN13" s="150" t="s">
        <v>41</v>
      </c>
      <c r="CO13" s="150" t="s">
        <v>41</v>
      </c>
      <c r="CP13" s="150" t="s">
        <v>41</v>
      </c>
      <c r="CQ13" s="150" t="s">
        <v>41</v>
      </c>
      <c r="CR13" s="150" t="s">
        <v>41</v>
      </c>
      <c r="CS13" s="150" t="s">
        <v>41</v>
      </c>
      <c r="CT13" s="150" t="s">
        <v>41</v>
      </c>
      <c r="CU13" s="150" t="s">
        <v>41</v>
      </c>
      <c r="CV13" s="150" t="s">
        <v>41</v>
      </c>
      <c r="CW13" s="150" t="s">
        <v>41</v>
      </c>
      <c r="CX13" s="150" t="s">
        <v>318</v>
      </c>
      <c r="CY13" s="181">
        <v>20</v>
      </c>
      <c r="CZ13" s="150" t="s">
        <v>41</v>
      </c>
      <c r="DA13" s="150" t="s">
        <v>41</v>
      </c>
      <c r="DB13" s="150" t="s">
        <v>41</v>
      </c>
      <c r="DC13" s="150" t="s">
        <v>41</v>
      </c>
      <c r="DD13" s="150" t="s">
        <v>41</v>
      </c>
      <c r="DE13" s="150" t="s">
        <v>41</v>
      </c>
      <c r="DF13" s="181">
        <v>960</v>
      </c>
      <c r="DG13" s="181"/>
      <c r="DH13" s="181"/>
      <c r="DI13" s="181"/>
      <c r="DJ13" s="150" t="s">
        <v>41</v>
      </c>
      <c r="DK13" s="150" t="s">
        <v>41</v>
      </c>
      <c r="DL13" s="150" t="s">
        <v>41</v>
      </c>
      <c r="DM13" s="181"/>
      <c r="DN13" s="150" t="s">
        <v>41</v>
      </c>
      <c r="DO13" s="150" t="s">
        <v>41</v>
      </c>
      <c r="DP13" s="150" t="s">
        <v>41</v>
      </c>
      <c r="DQ13" s="150" t="s">
        <v>41</v>
      </c>
      <c r="DR13" s="150" t="s">
        <v>41</v>
      </c>
      <c r="DS13" s="150" t="s">
        <v>41</v>
      </c>
      <c r="DT13" s="150" t="s">
        <v>41</v>
      </c>
      <c r="DU13" s="150" t="s">
        <v>41</v>
      </c>
      <c r="DV13" s="150" t="s">
        <v>41</v>
      </c>
      <c r="DW13" s="150" t="s">
        <v>41</v>
      </c>
      <c r="DX13" s="150" t="s">
        <v>431</v>
      </c>
      <c r="DY13" s="150" t="s">
        <v>429</v>
      </c>
      <c r="DZ13" s="150" t="s">
        <v>430</v>
      </c>
      <c r="EA13" s="250">
        <v>0</v>
      </c>
      <c r="EB13" s="250">
        <v>14.5</v>
      </c>
      <c r="EC13" s="250">
        <f>EB13-EA13</f>
        <v>14.5</v>
      </c>
      <c r="ED13" s="181">
        <v>2535</v>
      </c>
      <c r="EE13" s="150" t="s">
        <v>41</v>
      </c>
      <c r="EF13" s="181">
        <v>2.408</v>
      </c>
      <c r="EG13" s="181">
        <v>3.96</v>
      </c>
      <c r="EH13" s="181">
        <v>0.607</v>
      </c>
      <c r="EI13" s="150" t="s">
        <v>593</v>
      </c>
      <c r="EJ13" s="150" t="s">
        <v>41</v>
      </c>
      <c r="EK13" s="181">
        <v>1.5</v>
      </c>
      <c r="EL13" s="181">
        <v>1.2</v>
      </c>
      <c r="EM13" s="150">
        <v>0.018</v>
      </c>
      <c r="EN13" s="181">
        <v>0.679</v>
      </c>
      <c r="EO13" s="181">
        <v>0.06</v>
      </c>
      <c r="EP13" s="181">
        <v>1.4</v>
      </c>
      <c r="EQ13" s="150" t="s">
        <v>41</v>
      </c>
      <c r="ER13" s="150" t="s">
        <v>41</v>
      </c>
      <c r="ES13" s="150" t="s">
        <v>41</v>
      </c>
      <c r="ET13" s="150" t="s">
        <v>41</v>
      </c>
      <c r="EU13" s="150" t="s">
        <v>41</v>
      </c>
      <c r="EV13" s="181">
        <v>5</v>
      </c>
      <c r="EW13" s="150" t="s">
        <v>41</v>
      </c>
      <c r="EX13" s="181">
        <v>2</v>
      </c>
      <c r="EY13" s="181">
        <v>25</v>
      </c>
      <c r="EZ13" s="181">
        <v>25</v>
      </c>
      <c r="FA13" s="150" t="s">
        <v>41</v>
      </c>
      <c r="FB13" s="150" t="s">
        <v>41</v>
      </c>
      <c r="FC13" s="150" t="s">
        <v>41</v>
      </c>
      <c r="FD13" s="150" t="s">
        <v>41</v>
      </c>
      <c r="FE13" s="181">
        <v>1</v>
      </c>
      <c r="FF13" s="181">
        <v>2</v>
      </c>
      <c r="FG13" s="150" t="s">
        <v>41</v>
      </c>
      <c r="FH13" s="181">
        <v>5</v>
      </c>
      <c r="FI13" s="150" t="s">
        <v>41</v>
      </c>
      <c r="FJ13" s="150" t="s">
        <v>41</v>
      </c>
      <c r="FK13" s="150" t="s">
        <v>41</v>
      </c>
      <c r="FL13" s="150" t="s">
        <v>41</v>
      </c>
      <c r="FM13" s="150" t="s">
        <v>41</v>
      </c>
      <c r="FN13" s="150" t="s">
        <v>41</v>
      </c>
      <c r="FO13" s="150" t="s">
        <v>41</v>
      </c>
      <c r="FP13" s="150" t="s">
        <v>41</v>
      </c>
      <c r="FQ13" s="150" t="s">
        <v>41</v>
      </c>
      <c r="FR13" s="150" t="s">
        <v>41</v>
      </c>
      <c r="FS13" s="150" t="s">
        <v>41</v>
      </c>
      <c r="FT13" s="150" t="s">
        <v>41</v>
      </c>
      <c r="FU13" s="150" t="s">
        <v>41</v>
      </c>
      <c r="FV13" s="150" t="s">
        <v>41</v>
      </c>
      <c r="FW13" s="150" t="s">
        <v>41</v>
      </c>
      <c r="FX13" s="150" t="s">
        <v>41</v>
      </c>
      <c r="FY13" s="150" t="s">
        <v>41</v>
      </c>
      <c r="FZ13" s="150" t="s">
        <v>41</v>
      </c>
      <c r="GA13" s="150" t="s">
        <v>41</v>
      </c>
      <c r="GB13" s="150" t="s">
        <v>41</v>
      </c>
      <c r="GC13" s="150" t="s">
        <v>41</v>
      </c>
      <c r="GD13" s="150" t="s">
        <v>41</v>
      </c>
      <c r="GE13" s="150" t="s">
        <v>41</v>
      </c>
      <c r="GF13" s="150" t="s">
        <v>41</v>
      </c>
      <c r="GG13" s="150" t="s">
        <v>41</v>
      </c>
      <c r="GH13" s="150" t="s">
        <v>41</v>
      </c>
      <c r="GI13" s="150" t="s">
        <v>41</v>
      </c>
      <c r="GJ13" s="150" t="s">
        <v>41</v>
      </c>
    </row>
    <row r="14" spans="1:192" ht="21">
      <c r="A14" s="253">
        <v>3</v>
      </c>
      <c r="B14" s="69"/>
      <c r="C14" s="181"/>
      <c r="D14" s="150" t="s">
        <v>237</v>
      </c>
      <c r="E14" s="181"/>
      <c r="F14" s="181"/>
      <c r="G14" s="181"/>
      <c r="H14" s="34"/>
      <c r="I14" s="34"/>
      <c r="J14" s="34"/>
      <c r="K14" s="34"/>
      <c r="L14" s="181"/>
      <c r="M14" s="181"/>
      <c r="N14" s="181"/>
      <c r="O14" s="181"/>
      <c r="P14" s="181"/>
      <c r="Q14" s="69"/>
      <c r="R14" s="69"/>
      <c r="S14" s="69"/>
      <c r="T14" s="181"/>
      <c r="U14" s="181"/>
      <c r="V14" s="181"/>
      <c r="W14" s="249"/>
      <c r="X14" s="245"/>
      <c r="Y14" s="249"/>
      <c r="Z14" s="181"/>
      <c r="AA14" s="249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50" t="s">
        <v>432</v>
      </c>
      <c r="DY14" s="150" t="s">
        <v>429</v>
      </c>
      <c r="DZ14" s="150" t="s">
        <v>430</v>
      </c>
      <c r="EA14" s="250">
        <v>0</v>
      </c>
      <c r="EB14" s="250">
        <v>3.2</v>
      </c>
      <c r="EC14" s="250">
        <f aca="true" t="shared" si="0" ref="EC14:EC26">EB14-EA14</f>
        <v>3.2</v>
      </c>
      <c r="ED14" s="181">
        <v>2535</v>
      </c>
      <c r="EE14" s="150" t="s">
        <v>41</v>
      </c>
      <c r="EF14" s="181">
        <v>0.397</v>
      </c>
      <c r="EG14" s="181">
        <v>1.023</v>
      </c>
      <c r="EH14" s="181">
        <v>0.388</v>
      </c>
      <c r="EI14" s="150" t="s">
        <v>593</v>
      </c>
      <c r="EJ14" s="150" t="s">
        <v>41</v>
      </c>
      <c r="EK14" s="181">
        <v>0.6</v>
      </c>
      <c r="EL14" s="181">
        <v>0.65</v>
      </c>
      <c r="EM14" s="181">
        <v>0.018</v>
      </c>
      <c r="EN14" s="181">
        <v>0.347</v>
      </c>
      <c r="EO14" s="181">
        <v>0.06</v>
      </c>
      <c r="EP14" s="181">
        <v>0.8</v>
      </c>
      <c r="EQ14" s="150" t="s">
        <v>41</v>
      </c>
      <c r="ER14" s="150" t="s">
        <v>41</v>
      </c>
      <c r="ES14" s="150" t="s">
        <v>41</v>
      </c>
      <c r="ET14" s="150" t="s">
        <v>41</v>
      </c>
      <c r="EU14" s="150" t="s">
        <v>41</v>
      </c>
      <c r="EV14" s="181">
        <v>5</v>
      </c>
      <c r="EW14" s="150" t="s">
        <v>41</v>
      </c>
      <c r="EX14" s="181">
        <v>2</v>
      </c>
      <c r="EY14" s="181">
        <v>20</v>
      </c>
      <c r="EZ14" s="181">
        <v>15</v>
      </c>
      <c r="FA14" s="150" t="s">
        <v>41</v>
      </c>
      <c r="FB14" s="150" t="s">
        <v>41</v>
      </c>
      <c r="FC14" s="150" t="s">
        <v>41</v>
      </c>
      <c r="FD14" s="150" t="s">
        <v>41</v>
      </c>
      <c r="FE14" s="181">
        <v>1</v>
      </c>
      <c r="FF14" s="181">
        <v>1</v>
      </c>
      <c r="FG14" s="150" t="s">
        <v>41</v>
      </c>
      <c r="FH14" s="181">
        <v>1</v>
      </c>
      <c r="FI14" s="150" t="s">
        <v>41</v>
      </c>
      <c r="FJ14" s="150" t="s">
        <v>41</v>
      </c>
      <c r="FK14" s="150" t="s">
        <v>41</v>
      </c>
      <c r="FL14" s="150" t="s">
        <v>41</v>
      </c>
      <c r="FM14" s="150" t="s">
        <v>41</v>
      </c>
      <c r="FN14" s="150" t="s">
        <v>41</v>
      </c>
      <c r="FO14" s="150" t="s">
        <v>41</v>
      </c>
      <c r="FP14" s="150" t="s">
        <v>41</v>
      </c>
      <c r="FQ14" s="150" t="s">
        <v>41</v>
      </c>
      <c r="FR14" s="150" t="s">
        <v>41</v>
      </c>
      <c r="FS14" s="150" t="s">
        <v>41</v>
      </c>
      <c r="FT14" s="150" t="s">
        <v>41</v>
      </c>
      <c r="FU14" s="150" t="s">
        <v>41</v>
      </c>
      <c r="FV14" s="150" t="s">
        <v>41</v>
      </c>
      <c r="FW14" s="150" t="s">
        <v>41</v>
      </c>
      <c r="FX14" s="150" t="s">
        <v>41</v>
      </c>
      <c r="FY14" s="150" t="s">
        <v>41</v>
      </c>
      <c r="FZ14" s="150" t="s">
        <v>41</v>
      </c>
      <c r="GA14" s="150" t="s">
        <v>41</v>
      </c>
      <c r="GB14" s="150" t="s">
        <v>41</v>
      </c>
      <c r="GC14" s="150" t="s">
        <v>41</v>
      </c>
      <c r="GD14" s="150" t="s">
        <v>41</v>
      </c>
      <c r="GE14" s="150" t="s">
        <v>41</v>
      </c>
      <c r="GF14" s="150" t="s">
        <v>41</v>
      </c>
      <c r="GG14" s="150" t="s">
        <v>41</v>
      </c>
      <c r="GH14" s="150" t="s">
        <v>41</v>
      </c>
      <c r="GI14" s="150" t="s">
        <v>41</v>
      </c>
      <c r="GJ14" s="150" t="s">
        <v>41</v>
      </c>
    </row>
    <row r="15" spans="1:192" ht="21">
      <c r="A15" s="253">
        <v>4</v>
      </c>
      <c r="B15" s="69"/>
      <c r="C15" s="181"/>
      <c r="D15" s="181"/>
      <c r="E15" s="181"/>
      <c r="F15" s="181"/>
      <c r="G15" s="181"/>
      <c r="H15" s="34"/>
      <c r="I15" s="34"/>
      <c r="J15" s="34"/>
      <c r="K15" s="34"/>
      <c r="L15" s="181"/>
      <c r="M15" s="181"/>
      <c r="N15" s="181"/>
      <c r="O15" s="181"/>
      <c r="P15" s="181"/>
      <c r="Q15" s="69"/>
      <c r="R15" s="69"/>
      <c r="S15" s="69"/>
      <c r="T15" s="181"/>
      <c r="U15" s="181"/>
      <c r="V15" s="181"/>
      <c r="W15" s="249"/>
      <c r="X15" s="245"/>
      <c r="Y15" s="249"/>
      <c r="Z15" s="181"/>
      <c r="AA15" s="249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50" t="s">
        <v>433</v>
      </c>
      <c r="DY15" s="150" t="s">
        <v>429</v>
      </c>
      <c r="DZ15" s="150" t="s">
        <v>430</v>
      </c>
      <c r="EA15" s="250">
        <v>0</v>
      </c>
      <c r="EB15" s="250">
        <v>2.5</v>
      </c>
      <c r="EC15" s="250">
        <f t="shared" si="0"/>
        <v>2.5</v>
      </c>
      <c r="ED15" s="181">
        <v>2535</v>
      </c>
      <c r="EE15" s="150" t="s">
        <v>41</v>
      </c>
      <c r="EF15" s="181">
        <v>0.334</v>
      </c>
      <c r="EG15" s="257">
        <v>0.9</v>
      </c>
      <c r="EH15" s="181">
        <v>0.371</v>
      </c>
      <c r="EI15" s="150" t="s">
        <v>593</v>
      </c>
      <c r="EJ15" s="150" t="s">
        <v>41</v>
      </c>
      <c r="EK15" s="181">
        <v>0.6</v>
      </c>
      <c r="EL15" s="181">
        <v>0.6</v>
      </c>
      <c r="EM15" s="181">
        <v>0.018</v>
      </c>
      <c r="EN15" s="181">
        <v>0.325</v>
      </c>
      <c r="EO15" s="181">
        <v>0.06</v>
      </c>
      <c r="EP15" s="181">
        <v>0.75</v>
      </c>
      <c r="EQ15" s="150" t="s">
        <v>41</v>
      </c>
      <c r="ER15" s="150" t="s">
        <v>41</v>
      </c>
      <c r="ES15" s="150" t="s">
        <v>41</v>
      </c>
      <c r="ET15" s="150" t="s">
        <v>41</v>
      </c>
      <c r="EU15" s="150" t="s">
        <v>41</v>
      </c>
      <c r="EV15" s="181">
        <v>2</v>
      </c>
      <c r="EW15" s="150" t="s">
        <v>41</v>
      </c>
      <c r="EX15" s="181">
        <v>5</v>
      </c>
      <c r="EY15" s="181">
        <v>15</v>
      </c>
      <c r="EZ15" s="181">
        <v>15</v>
      </c>
      <c r="FA15" s="150" t="s">
        <v>41</v>
      </c>
      <c r="FB15" s="150" t="s">
        <v>41</v>
      </c>
      <c r="FC15" s="150" t="s">
        <v>41</v>
      </c>
      <c r="FD15" s="150" t="s">
        <v>41</v>
      </c>
      <c r="FE15" s="181">
        <v>1</v>
      </c>
      <c r="FF15" s="181">
        <v>2</v>
      </c>
      <c r="FG15" s="150" t="s">
        <v>41</v>
      </c>
      <c r="FH15" s="181">
        <v>-3</v>
      </c>
      <c r="FI15" s="150" t="s">
        <v>41</v>
      </c>
      <c r="FJ15" s="150" t="s">
        <v>41</v>
      </c>
      <c r="FK15" s="150" t="s">
        <v>41</v>
      </c>
      <c r="FL15" s="150" t="s">
        <v>41</v>
      </c>
      <c r="FM15" s="150" t="s">
        <v>41</v>
      </c>
      <c r="FN15" s="150" t="s">
        <v>41</v>
      </c>
      <c r="FO15" s="150" t="s">
        <v>41</v>
      </c>
      <c r="FP15" s="150" t="s">
        <v>41</v>
      </c>
      <c r="FQ15" s="150" t="s">
        <v>41</v>
      </c>
      <c r="FR15" s="150" t="s">
        <v>41</v>
      </c>
      <c r="FS15" s="150" t="s">
        <v>41</v>
      </c>
      <c r="FT15" s="150" t="s">
        <v>41</v>
      </c>
      <c r="FU15" s="150" t="s">
        <v>41</v>
      </c>
      <c r="FV15" s="150" t="s">
        <v>41</v>
      </c>
      <c r="FW15" s="150" t="s">
        <v>41</v>
      </c>
      <c r="FX15" s="150" t="s">
        <v>41</v>
      </c>
      <c r="FY15" s="150" t="s">
        <v>41</v>
      </c>
      <c r="FZ15" s="150" t="s">
        <v>41</v>
      </c>
      <c r="GA15" s="150" t="s">
        <v>41</v>
      </c>
      <c r="GB15" s="150" t="s">
        <v>41</v>
      </c>
      <c r="GC15" s="150" t="s">
        <v>41</v>
      </c>
      <c r="GD15" s="150" t="s">
        <v>41</v>
      </c>
      <c r="GE15" s="150" t="s">
        <v>41</v>
      </c>
      <c r="GF15" s="150" t="s">
        <v>41</v>
      </c>
      <c r="GG15" s="150" t="s">
        <v>41</v>
      </c>
      <c r="GH15" s="150" t="s">
        <v>41</v>
      </c>
      <c r="GI15" s="150" t="s">
        <v>41</v>
      </c>
      <c r="GJ15" s="150" t="s">
        <v>41</v>
      </c>
    </row>
    <row r="16" spans="1:192" ht="21">
      <c r="A16" s="253">
        <v>5</v>
      </c>
      <c r="B16" s="69"/>
      <c r="C16" s="181"/>
      <c r="D16" s="181"/>
      <c r="E16" s="181"/>
      <c r="F16" s="181"/>
      <c r="G16" s="181"/>
      <c r="H16" s="34"/>
      <c r="I16" s="34"/>
      <c r="J16" s="34"/>
      <c r="K16" s="34"/>
      <c r="L16" s="181"/>
      <c r="M16" s="181"/>
      <c r="N16" s="181"/>
      <c r="O16" s="181"/>
      <c r="P16" s="181"/>
      <c r="Q16" s="69"/>
      <c r="R16" s="69"/>
      <c r="S16" s="69"/>
      <c r="T16" s="181"/>
      <c r="U16" s="181"/>
      <c r="V16" s="181"/>
      <c r="W16" s="249"/>
      <c r="X16" s="245"/>
      <c r="Y16" s="249"/>
      <c r="Z16" s="181"/>
      <c r="AA16" s="249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50" t="s">
        <v>434</v>
      </c>
      <c r="DY16" s="150" t="s">
        <v>429</v>
      </c>
      <c r="DZ16" s="150" t="s">
        <v>430</v>
      </c>
      <c r="EA16" s="250">
        <v>0</v>
      </c>
      <c r="EB16" s="250">
        <v>8.9</v>
      </c>
      <c r="EC16" s="250">
        <f t="shared" si="0"/>
        <v>8.9</v>
      </c>
      <c r="ED16" s="181">
        <v>2535</v>
      </c>
      <c r="EE16" s="150" t="s">
        <v>41</v>
      </c>
      <c r="EF16" s="181">
        <v>3.652</v>
      </c>
      <c r="EG16" s="181">
        <v>5.433</v>
      </c>
      <c r="EH16" s="181">
        <v>0.672</v>
      </c>
      <c r="EI16" s="150" t="s">
        <v>593</v>
      </c>
      <c r="EJ16" s="150" t="s">
        <v>41</v>
      </c>
      <c r="EK16" s="181">
        <v>2</v>
      </c>
      <c r="EL16" s="181">
        <v>1.35</v>
      </c>
      <c r="EM16" s="181">
        <v>0.018</v>
      </c>
      <c r="EN16" s="181">
        <v>0.791</v>
      </c>
      <c r="EO16" s="181">
        <v>0.06</v>
      </c>
      <c r="EP16" s="181">
        <v>1.6</v>
      </c>
      <c r="EQ16" s="150" t="s">
        <v>41</v>
      </c>
      <c r="ER16" s="150" t="s">
        <v>41</v>
      </c>
      <c r="ES16" s="150" t="s">
        <v>41</v>
      </c>
      <c r="ET16" s="150" t="s">
        <v>41</v>
      </c>
      <c r="EU16" s="150" t="s">
        <v>41</v>
      </c>
      <c r="EV16" s="181">
        <v>2</v>
      </c>
      <c r="EW16" s="150" t="s">
        <v>41</v>
      </c>
      <c r="EX16" s="181">
        <v>5</v>
      </c>
      <c r="EY16" s="181">
        <v>20</v>
      </c>
      <c r="EZ16" s="181">
        <v>20</v>
      </c>
      <c r="FA16" s="150" t="s">
        <v>41</v>
      </c>
      <c r="FB16" s="150" t="s">
        <v>41</v>
      </c>
      <c r="FC16" s="150" t="s">
        <v>41</v>
      </c>
      <c r="FD16" s="150" t="s">
        <v>41</v>
      </c>
      <c r="FE16" s="150" t="s">
        <v>41</v>
      </c>
      <c r="FF16" s="150" t="s">
        <v>41</v>
      </c>
      <c r="FG16" s="150" t="s">
        <v>41</v>
      </c>
      <c r="FH16" s="150" t="s">
        <v>41</v>
      </c>
      <c r="FI16" s="150" t="s">
        <v>41</v>
      </c>
      <c r="FJ16" s="150" t="s">
        <v>41</v>
      </c>
      <c r="FK16" s="150" t="s">
        <v>41</v>
      </c>
      <c r="FL16" s="150" t="s">
        <v>41</v>
      </c>
      <c r="FM16" s="150" t="s">
        <v>41</v>
      </c>
      <c r="FN16" s="150" t="s">
        <v>41</v>
      </c>
      <c r="FO16" s="150" t="s">
        <v>41</v>
      </c>
      <c r="FP16" s="150" t="s">
        <v>41</v>
      </c>
      <c r="FQ16" s="150" t="s">
        <v>41</v>
      </c>
      <c r="FR16" s="150" t="s">
        <v>41</v>
      </c>
      <c r="FS16" s="150" t="s">
        <v>41</v>
      </c>
      <c r="FT16" s="150" t="s">
        <v>41</v>
      </c>
      <c r="FU16" s="150" t="s">
        <v>41</v>
      </c>
      <c r="FV16" s="150" t="s">
        <v>41</v>
      </c>
      <c r="FW16" s="150" t="s">
        <v>41</v>
      </c>
      <c r="FX16" s="150" t="s">
        <v>41</v>
      </c>
      <c r="FY16" s="150" t="s">
        <v>41</v>
      </c>
      <c r="FZ16" s="150" t="s">
        <v>41</v>
      </c>
      <c r="GA16" s="150" t="s">
        <v>41</v>
      </c>
      <c r="GB16" s="150" t="s">
        <v>41</v>
      </c>
      <c r="GC16" s="150" t="s">
        <v>41</v>
      </c>
      <c r="GD16" s="150" t="s">
        <v>41</v>
      </c>
      <c r="GE16" s="150" t="s">
        <v>41</v>
      </c>
      <c r="GF16" s="150" t="s">
        <v>41</v>
      </c>
      <c r="GG16" s="150" t="s">
        <v>41</v>
      </c>
      <c r="GH16" s="150" t="s">
        <v>41</v>
      </c>
      <c r="GI16" s="150" t="s">
        <v>41</v>
      </c>
      <c r="GJ16" s="150" t="s">
        <v>41</v>
      </c>
    </row>
    <row r="17" spans="1:192" ht="21">
      <c r="A17" s="253">
        <v>6</v>
      </c>
      <c r="B17" s="69"/>
      <c r="C17" s="181"/>
      <c r="D17" s="181"/>
      <c r="E17" s="181"/>
      <c r="F17" s="181"/>
      <c r="G17" s="181"/>
      <c r="H17" s="34"/>
      <c r="I17" s="34"/>
      <c r="J17" s="34"/>
      <c r="K17" s="34"/>
      <c r="L17" s="181"/>
      <c r="M17" s="181"/>
      <c r="N17" s="181"/>
      <c r="O17" s="181"/>
      <c r="P17" s="181"/>
      <c r="Q17" s="69"/>
      <c r="R17" s="69"/>
      <c r="S17" s="69"/>
      <c r="T17" s="181"/>
      <c r="U17" s="181"/>
      <c r="V17" s="181"/>
      <c r="W17" s="249"/>
      <c r="X17" s="245"/>
      <c r="Y17" s="249"/>
      <c r="Z17" s="181"/>
      <c r="AA17" s="249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50" t="s">
        <v>435</v>
      </c>
      <c r="DY17" s="150" t="s">
        <v>429</v>
      </c>
      <c r="DZ17" s="150" t="s">
        <v>430</v>
      </c>
      <c r="EA17" s="250">
        <v>0</v>
      </c>
      <c r="EB17" s="250">
        <v>5.8</v>
      </c>
      <c r="EC17" s="250">
        <f t="shared" si="0"/>
        <v>5.8</v>
      </c>
      <c r="ED17" s="181">
        <v>2535</v>
      </c>
      <c r="EE17" s="150" t="s">
        <v>41</v>
      </c>
      <c r="EF17" s="181">
        <v>0.768</v>
      </c>
      <c r="EG17" s="181">
        <v>1.68</v>
      </c>
      <c r="EH17" s="181">
        <v>0.457</v>
      </c>
      <c r="EI17" s="150" t="s">
        <v>593</v>
      </c>
      <c r="EJ17" s="150" t="s">
        <v>41</v>
      </c>
      <c r="EK17" s="181">
        <v>0.9</v>
      </c>
      <c r="EL17" s="181">
        <v>0.8</v>
      </c>
      <c r="EM17" s="181">
        <v>0.018</v>
      </c>
      <c r="EN17" s="181">
        <v>0.443</v>
      </c>
      <c r="EO17" s="181">
        <v>0.06</v>
      </c>
      <c r="EP17" s="181">
        <v>0.95</v>
      </c>
      <c r="EQ17" s="150" t="s">
        <v>41</v>
      </c>
      <c r="ER17" s="150" t="s">
        <v>41</v>
      </c>
      <c r="ES17" s="150" t="s">
        <v>41</v>
      </c>
      <c r="ET17" s="150" t="s">
        <v>41</v>
      </c>
      <c r="EU17" s="150" t="s">
        <v>41</v>
      </c>
      <c r="EV17" s="181">
        <v>2</v>
      </c>
      <c r="EW17" s="150" t="s">
        <v>41</v>
      </c>
      <c r="EX17" s="181">
        <v>5</v>
      </c>
      <c r="EY17" s="181">
        <v>15</v>
      </c>
      <c r="EZ17" s="181">
        <v>15</v>
      </c>
      <c r="FA17" s="150" t="s">
        <v>41</v>
      </c>
      <c r="FB17" s="150" t="s">
        <v>41</v>
      </c>
      <c r="FC17" s="150" t="s">
        <v>41</v>
      </c>
      <c r="FD17" s="150" t="s">
        <v>41</v>
      </c>
      <c r="FE17" s="150" t="s">
        <v>41</v>
      </c>
      <c r="FF17" s="150" t="s">
        <v>41</v>
      </c>
      <c r="FG17" s="150" t="s">
        <v>41</v>
      </c>
      <c r="FH17" s="150" t="s">
        <v>41</v>
      </c>
      <c r="FI17" s="150" t="s">
        <v>41</v>
      </c>
      <c r="FJ17" s="150" t="s">
        <v>41</v>
      </c>
      <c r="FK17" s="150" t="s">
        <v>41</v>
      </c>
      <c r="FL17" s="150" t="s">
        <v>41</v>
      </c>
      <c r="FM17" s="150" t="s">
        <v>41</v>
      </c>
      <c r="FN17" s="150" t="s">
        <v>41</v>
      </c>
      <c r="FO17" s="150" t="s">
        <v>41</v>
      </c>
      <c r="FP17" s="150" t="s">
        <v>41</v>
      </c>
      <c r="FQ17" s="150" t="s">
        <v>41</v>
      </c>
      <c r="FR17" s="150" t="s">
        <v>41</v>
      </c>
      <c r="FS17" s="150" t="s">
        <v>41</v>
      </c>
      <c r="FT17" s="150" t="s">
        <v>41</v>
      </c>
      <c r="FU17" s="150" t="s">
        <v>41</v>
      </c>
      <c r="FV17" s="150" t="s">
        <v>41</v>
      </c>
      <c r="FW17" s="150" t="s">
        <v>41</v>
      </c>
      <c r="FX17" s="150" t="s">
        <v>41</v>
      </c>
      <c r="FY17" s="150" t="s">
        <v>41</v>
      </c>
      <c r="FZ17" s="150" t="s">
        <v>41</v>
      </c>
      <c r="GA17" s="150" t="s">
        <v>41</v>
      </c>
      <c r="GB17" s="150" t="s">
        <v>41</v>
      </c>
      <c r="GC17" s="150" t="s">
        <v>41</v>
      </c>
      <c r="GD17" s="150" t="s">
        <v>41</v>
      </c>
      <c r="GE17" s="150" t="s">
        <v>41</v>
      </c>
      <c r="GF17" s="150" t="s">
        <v>41</v>
      </c>
      <c r="GG17" s="150" t="s">
        <v>41</v>
      </c>
      <c r="GH17" s="150" t="s">
        <v>41</v>
      </c>
      <c r="GI17" s="150" t="s">
        <v>41</v>
      </c>
      <c r="GJ17" s="150" t="s">
        <v>41</v>
      </c>
    </row>
    <row r="18" spans="1:192" ht="21">
      <c r="A18" s="253">
        <v>7</v>
      </c>
      <c r="B18" s="69"/>
      <c r="C18" s="181"/>
      <c r="D18" s="181"/>
      <c r="E18" s="181"/>
      <c r="F18" s="181"/>
      <c r="G18" s="181"/>
      <c r="H18" s="34"/>
      <c r="I18" s="34"/>
      <c r="J18" s="34"/>
      <c r="K18" s="34"/>
      <c r="L18" s="181"/>
      <c r="M18" s="181"/>
      <c r="N18" s="181"/>
      <c r="O18" s="181"/>
      <c r="P18" s="181"/>
      <c r="Q18" s="69"/>
      <c r="R18" s="69"/>
      <c r="S18" s="69"/>
      <c r="T18" s="181"/>
      <c r="U18" s="181"/>
      <c r="V18" s="181"/>
      <c r="W18" s="249"/>
      <c r="X18" s="245"/>
      <c r="Y18" s="249"/>
      <c r="Z18" s="181"/>
      <c r="AA18" s="249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50" t="s">
        <v>436</v>
      </c>
      <c r="DY18" s="150" t="s">
        <v>429</v>
      </c>
      <c r="DZ18" s="150" t="s">
        <v>430</v>
      </c>
      <c r="EA18" s="250">
        <v>0</v>
      </c>
      <c r="EB18" s="250">
        <v>1.54</v>
      </c>
      <c r="EC18" s="250">
        <f t="shared" si="0"/>
        <v>1.54</v>
      </c>
      <c r="ED18" s="181">
        <v>2535</v>
      </c>
      <c r="EE18" s="150" t="s">
        <v>41</v>
      </c>
      <c r="EF18" s="181">
        <v>0.205</v>
      </c>
      <c r="EG18" s="181">
        <v>0.625</v>
      </c>
      <c r="EH18" s="181">
        <v>0.329</v>
      </c>
      <c r="EI18" s="150" t="s">
        <v>593</v>
      </c>
      <c r="EJ18" s="150" t="s">
        <v>41</v>
      </c>
      <c r="EK18" s="181">
        <v>0.5</v>
      </c>
      <c r="EL18" s="181">
        <v>0.5</v>
      </c>
      <c r="EM18" s="181">
        <v>0.018</v>
      </c>
      <c r="EN18" s="181">
        <v>0.271</v>
      </c>
      <c r="EO18" s="181">
        <v>0.06</v>
      </c>
      <c r="EP18" s="181">
        <v>0.65</v>
      </c>
      <c r="EQ18" s="150" t="s">
        <v>41</v>
      </c>
      <c r="ER18" s="150" t="s">
        <v>41</v>
      </c>
      <c r="ES18" s="150" t="s">
        <v>41</v>
      </c>
      <c r="ET18" s="150" t="s">
        <v>41</v>
      </c>
      <c r="EU18" s="150" t="s">
        <v>41</v>
      </c>
      <c r="EV18" s="181">
        <v>2</v>
      </c>
      <c r="EW18" s="150" t="s">
        <v>41</v>
      </c>
      <c r="EX18" s="181">
        <v>5</v>
      </c>
      <c r="EY18" s="181">
        <v>15</v>
      </c>
      <c r="EZ18" s="181">
        <v>15</v>
      </c>
      <c r="FA18" s="150" t="s">
        <v>41</v>
      </c>
      <c r="FB18" s="150" t="s">
        <v>41</v>
      </c>
      <c r="FC18" s="150" t="s">
        <v>41</v>
      </c>
      <c r="FD18" s="150" t="s">
        <v>41</v>
      </c>
      <c r="FE18" s="150" t="s">
        <v>41</v>
      </c>
      <c r="FF18" s="150" t="s">
        <v>41</v>
      </c>
      <c r="FG18" s="150" t="s">
        <v>41</v>
      </c>
      <c r="FH18" s="150" t="s">
        <v>41</v>
      </c>
      <c r="FI18" s="150" t="s">
        <v>41</v>
      </c>
      <c r="FJ18" s="150" t="s">
        <v>41</v>
      </c>
      <c r="FK18" s="150" t="s">
        <v>41</v>
      </c>
      <c r="FL18" s="150" t="s">
        <v>41</v>
      </c>
      <c r="FM18" s="150" t="s">
        <v>41</v>
      </c>
      <c r="FN18" s="150" t="s">
        <v>41</v>
      </c>
      <c r="FO18" s="150" t="s">
        <v>41</v>
      </c>
      <c r="FP18" s="150" t="s">
        <v>41</v>
      </c>
      <c r="FQ18" s="150" t="s">
        <v>41</v>
      </c>
      <c r="FR18" s="150" t="s">
        <v>41</v>
      </c>
      <c r="FS18" s="150" t="s">
        <v>41</v>
      </c>
      <c r="FT18" s="150" t="s">
        <v>41</v>
      </c>
      <c r="FU18" s="150" t="s">
        <v>41</v>
      </c>
      <c r="FV18" s="150" t="s">
        <v>41</v>
      </c>
      <c r="FW18" s="150" t="s">
        <v>41</v>
      </c>
      <c r="FX18" s="150" t="s">
        <v>41</v>
      </c>
      <c r="FY18" s="150" t="s">
        <v>41</v>
      </c>
      <c r="FZ18" s="150" t="s">
        <v>41</v>
      </c>
      <c r="GA18" s="150" t="s">
        <v>41</v>
      </c>
      <c r="GB18" s="150" t="s">
        <v>41</v>
      </c>
      <c r="GC18" s="150" t="s">
        <v>41</v>
      </c>
      <c r="GD18" s="150" t="s">
        <v>41</v>
      </c>
      <c r="GE18" s="150" t="s">
        <v>41</v>
      </c>
      <c r="GF18" s="150" t="s">
        <v>41</v>
      </c>
      <c r="GG18" s="150" t="s">
        <v>41</v>
      </c>
      <c r="GH18" s="150" t="s">
        <v>41</v>
      </c>
      <c r="GI18" s="150" t="s">
        <v>41</v>
      </c>
      <c r="GJ18" s="150" t="s">
        <v>41</v>
      </c>
    </row>
    <row r="19" spans="1:192" ht="21">
      <c r="A19" s="253">
        <v>8</v>
      </c>
      <c r="B19" s="69"/>
      <c r="C19" s="181"/>
      <c r="D19" s="181"/>
      <c r="E19" s="181"/>
      <c r="F19" s="181"/>
      <c r="G19" s="181"/>
      <c r="H19" s="34"/>
      <c r="I19" s="34"/>
      <c r="J19" s="34"/>
      <c r="K19" s="34"/>
      <c r="L19" s="181"/>
      <c r="M19" s="181"/>
      <c r="N19" s="181"/>
      <c r="O19" s="181"/>
      <c r="P19" s="181"/>
      <c r="Q19" s="69"/>
      <c r="R19" s="69"/>
      <c r="S19" s="69"/>
      <c r="T19" s="181"/>
      <c r="U19" s="181"/>
      <c r="V19" s="181"/>
      <c r="W19" s="249"/>
      <c r="X19" s="245"/>
      <c r="Y19" s="249"/>
      <c r="Z19" s="181"/>
      <c r="AA19" s="249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50" t="s">
        <v>437</v>
      </c>
      <c r="DY19" s="150" t="s">
        <v>429</v>
      </c>
      <c r="DZ19" s="150" t="s">
        <v>430</v>
      </c>
      <c r="EA19" s="250">
        <v>0</v>
      </c>
      <c r="EB19" s="250">
        <v>4.55</v>
      </c>
      <c r="EC19" s="250">
        <f t="shared" si="0"/>
        <v>4.55</v>
      </c>
      <c r="ED19" s="181">
        <v>2535</v>
      </c>
      <c r="EE19" s="150" t="s">
        <v>41</v>
      </c>
      <c r="EF19" s="181">
        <v>0.431</v>
      </c>
      <c r="EG19" s="181">
        <v>1.088</v>
      </c>
      <c r="EH19" s="181">
        <v>0.395</v>
      </c>
      <c r="EI19" s="150" t="s">
        <v>593</v>
      </c>
      <c r="EJ19" s="150" t="s">
        <v>41</v>
      </c>
      <c r="EK19" s="181">
        <v>0.7</v>
      </c>
      <c r="EL19" s="181">
        <v>0.65</v>
      </c>
      <c r="EM19" s="181">
        <v>0.018</v>
      </c>
      <c r="EN19" s="181">
        <v>0.357</v>
      </c>
      <c r="EO19" s="181">
        <v>0.06</v>
      </c>
      <c r="EP19" s="181">
        <v>0.8</v>
      </c>
      <c r="EQ19" s="150" t="s">
        <v>41</v>
      </c>
      <c r="ER19" s="150" t="s">
        <v>41</v>
      </c>
      <c r="ES19" s="150" t="s">
        <v>41</v>
      </c>
      <c r="ET19" s="150" t="s">
        <v>41</v>
      </c>
      <c r="EU19" s="150" t="s">
        <v>41</v>
      </c>
      <c r="EV19" s="181">
        <v>5</v>
      </c>
      <c r="EW19" s="150" t="s">
        <v>41</v>
      </c>
      <c r="EX19" s="181">
        <v>2</v>
      </c>
      <c r="EY19" s="181">
        <v>15</v>
      </c>
      <c r="EZ19" s="181">
        <v>15</v>
      </c>
      <c r="FA19" s="150" t="s">
        <v>41</v>
      </c>
      <c r="FB19" s="150" t="s">
        <v>41</v>
      </c>
      <c r="FC19" s="150" t="s">
        <v>41</v>
      </c>
      <c r="FD19" s="150" t="s">
        <v>41</v>
      </c>
      <c r="FE19" s="150" t="s">
        <v>41</v>
      </c>
      <c r="FF19" s="150" t="s">
        <v>41</v>
      </c>
      <c r="FG19" s="150" t="s">
        <v>41</v>
      </c>
      <c r="FH19" s="150" t="s">
        <v>41</v>
      </c>
      <c r="FI19" s="150" t="s">
        <v>41</v>
      </c>
      <c r="FJ19" s="150" t="s">
        <v>41</v>
      </c>
      <c r="FK19" s="150" t="s">
        <v>41</v>
      </c>
      <c r="FL19" s="150" t="s">
        <v>41</v>
      </c>
      <c r="FM19" s="150" t="s">
        <v>41</v>
      </c>
      <c r="FN19" s="150" t="s">
        <v>41</v>
      </c>
      <c r="FO19" s="150" t="s">
        <v>41</v>
      </c>
      <c r="FP19" s="150" t="s">
        <v>41</v>
      </c>
      <c r="FQ19" s="150" t="s">
        <v>41</v>
      </c>
      <c r="FR19" s="150" t="s">
        <v>41</v>
      </c>
      <c r="FS19" s="150" t="s">
        <v>41</v>
      </c>
      <c r="FT19" s="150" t="s">
        <v>41</v>
      </c>
      <c r="FU19" s="150" t="s">
        <v>41</v>
      </c>
      <c r="FV19" s="150" t="s">
        <v>41</v>
      </c>
      <c r="FW19" s="150" t="s">
        <v>41</v>
      </c>
      <c r="FX19" s="150" t="s">
        <v>41</v>
      </c>
      <c r="FY19" s="150" t="s">
        <v>41</v>
      </c>
      <c r="FZ19" s="150" t="s">
        <v>41</v>
      </c>
      <c r="GA19" s="150" t="s">
        <v>41</v>
      </c>
      <c r="GB19" s="150" t="s">
        <v>41</v>
      </c>
      <c r="GC19" s="150" t="s">
        <v>41</v>
      </c>
      <c r="GD19" s="150" t="s">
        <v>41</v>
      </c>
      <c r="GE19" s="150" t="s">
        <v>41</v>
      </c>
      <c r="GF19" s="150" t="s">
        <v>41</v>
      </c>
      <c r="GG19" s="150" t="s">
        <v>41</v>
      </c>
      <c r="GH19" s="150" t="s">
        <v>41</v>
      </c>
      <c r="GI19" s="150" t="s">
        <v>41</v>
      </c>
      <c r="GJ19" s="150" t="s">
        <v>41</v>
      </c>
    </row>
    <row r="20" spans="1:192" ht="21">
      <c r="A20" s="253">
        <v>9</v>
      </c>
      <c r="B20" s="69"/>
      <c r="C20" s="181"/>
      <c r="D20" s="181"/>
      <c r="E20" s="181"/>
      <c r="F20" s="181"/>
      <c r="G20" s="181"/>
      <c r="H20" s="34"/>
      <c r="I20" s="34"/>
      <c r="J20" s="34"/>
      <c r="K20" s="34"/>
      <c r="L20" s="181"/>
      <c r="M20" s="181"/>
      <c r="N20" s="181"/>
      <c r="O20" s="181"/>
      <c r="P20" s="181"/>
      <c r="Q20" s="69"/>
      <c r="R20" s="69"/>
      <c r="S20" s="69"/>
      <c r="T20" s="181"/>
      <c r="U20" s="181"/>
      <c r="V20" s="181"/>
      <c r="W20" s="249"/>
      <c r="X20" s="245"/>
      <c r="Y20" s="249"/>
      <c r="Z20" s="181"/>
      <c r="AA20" s="249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50" t="s">
        <v>438</v>
      </c>
      <c r="DY20" s="150" t="s">
        <v>429</v>
      </c>
      <c r="DZ20" s="150" t="s">
        <v>430</v>
      </c>
      <c r="EA20" s="250">
        <v>0</v>
      </c>
      <c r="EB20" s="250">
        <v>3.85</v>
      </c>
      <c r="EC20" s="250">
        <f t="shared" si="0"/>
        <v>3.85</v>
      </c>
      <c r="ED20" s="181">
        <v>2535</v>
      </c>
      <c r="EE20" s="150" t="s">
        <v>41</v>
      </c>
      <c r="EF20" s="181">
        <v>1.297</v>
      </c>
      <c r="EG20" s="181">
        <v>2.493</v>
      </c>
      <c r="EH20" s="181">
        <v>0.52</v>
      </c>
      <c r="EI20" s="150" t="s">
        <v>593</v>
      </c>
      <c r="EJ20" s="150" t="s">
        <v>41</v>
      </c>
      <c r="EK20" s="181">
        <v>1.2</v>
      </c>
      <c r="EL20" s="181">
        <v>0.95</v>
      </c>
      <c r="EM20" s="181">
        <v>0.018</v>
      </c>
      <c r="EN20" s="181">
        <v>0.539</v>
      </c>
      <c r="EO20" s="181">
        <v>0.06</v>
      </c>
      <c r="EP20" s="181">
        <v>1.15</v>
      </c>
      <c r="EQ20" s="150" t="s">
        <v>41</v>
      </c>
      <c r="ER20" s="150" t="s">
        <v>41</v>
      </c>
      <c r="ES20" s="150" t="s">
        <v>41</v>
      </c>
      <c r="ET20" s="150" t="s">
        <v>41</v>
      </c>
      <c r="EU20" s="150" t="s">
        <v>41</v>
      </c>
      <c r="EV20" s="181">
        <v>5</v>
      </c>
      <c r="EW20" s="150" t="s">
        <v>41</v>
      </c>
      <c r="EX20" s="181">
        <v>5</v>
      </c>
      <c r="EY20" s="181">
        <v>15</v>
      </c>
      <c r="EZ20" s="181">
        <v>15</v>
      </c>
      <c r="FA20" s="150" t="s">
        <v>41</v>
      </c>
      <c r="FB20" s="150" t="s">
        <v>41</v>
      </c>
      <c r="FC20" s="150" t="s">
        <v>41</v>
      </c>
      <c r="FD20" s="150" t="s">
        <v>41</v>
      </c>
      <c r="FE20" s="150" t="s">
        <v>41</v>
      </c>
      <c r="FF20" s="150" t="s">
        <v>41</v>
      </c>
      <c r="FG20" s="150" t="s">
        <v>41</v>
      </c>
      <c r="FH20" s="150" t="s">
        <v>41</v>
      </c>
      <c r="FI20" s="150" t="s">
        <v>41</v>
      </c>
      <c r="FJ20" s="150" t="s">
        <v>41</v>
      </c>
      <c r="FK20" s="150" t="s">
        <v>41</v>
      </c>
      <c r="FL20" s="150" t="s">
        <v>41</v>
      </c>
      <c r="FM20" s="150" t="s">
        <v>41</v>
      </c>
      <c r="FN20" s="150" t="s">
        <v>41</v>
      </c>
      <c r="FO20" s="150" t="s">
        <v>41</v>
      </c>
      <c r="FP20" s="150" t="s">
        <v>41</v>
      </c>
      <c r="FQ20" s="150" t="s">
        <v>41</v>
      </c>
      <c r="FR20" s="150" t="s">
        <v>41</v>
      </c>
      <c r="FS20" s="150" t="s">
        <v>41</v>
      </c>
      <c r="FT20" s="150" t="s">
        <v>41</v>
      </c>
      <c r="FU20" s="150" t="s">
        <v>41</v>
      </c>
      <c r="FV20" s="150" t="s">
        <v>41</v>
      </c>
      <c r="FW20" s="150" t="s">
        <v>41</v>
      </c>
      <c r="FX20" s="150" t="s">
        <v>41</v>
      </c>
      <c r="FY20" s="150" t="s">
        <v>41</v>
      </c>
      <c r="FZ20" s="150" t="s">
        <v>41</v>
      </c>
      <c r="GA20" s="150" t="s">
        <v>41</v>
      </c>
      <c r="GB20" s="150" t="s">
        <v>41</v>
      </c>
      <c r="GC20" s="150" t="s">
        <v>41</v>
      </c>
      <c r="GD20" s="150" t="s">
        <v>41</v>
      </c>
      <c r="GE20" s="150" t="s">
        <v>41</v>
      </c>
      <c r="GF20" s="150" t="s">
        <v>41</v>
      </c>
      <c r="GG20" s="150" t="s">
        <v>41</v>
      </c>
      <c r="GH20" s="150" t="s">
        <v>41</v>
      </c>
      <c r="GI20" s="150" t="s">
        <v>41</v>
      </c>
      <c r="GJ20" s="150" t="s">
        <v>41</v>
      </c>
    </row>
    <row r="21" spans="1:192" ht="21">
      <c r="A21" s="253">
        <v>10</v>
      </c>
      <c r="B21" s="69"/>
      <c r="C21" s="181"/>
      <c r="D21" s="181"/>
      <c r="E21" s="181"/>
      <c r="F21" s="181"/>
      <c r="G21" s="181"/>
      <c r="H21" s="34"/>
      <c r="I21" s="34"/>
      <c r="J21" s="34"/>
      <c r="K21" s="34"/>
      <c r="L21" s="181"/>
      <c r="M21" s="181"/>
      <c r="N21" s="181"/>
      <c r="O21" s="181"/>
      <c r="P21" s="181"/>
      <c r="Q21" s="69"/>
      <c r="R21" s="69"/>
      <c r="S21" s="69"/>
      <c r="T21" s="181"/>
      <c r="U21" s="181"/>
      <c r="V21" s="181"/>
      <c r="W21" s="249"/>
      <c r="X21" s="245"/>
      <c r="Y21" s="249"/>
      <c r="Z21" s="181"/>
      <c r="AA21" s="249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50" t="s">
        <v>439</v>
      </c>
      <c r="DY21" s="150" t="s">
        <v>429</v>
      </c>
      <c r="DZ21" s="150" t="s">
        <v>430</v>
      </c>
      <c r="EA21" s="250">
        <v>0</v>
      </c>
      <c r="EB21" s="250">
        <v>7.78</v>
      </c>
      <c r="EC21" s="250">
        <f t="shared" si="0"/>
        <v>7.78</v>
      </c>
      <c r="ED21" s="181">
        <v>2535</v>
      </c>
      <c r="EE21" s="150" t="s">
        <v>41</v>
      </c>
      <c r="EF21" s="181">
        <v>0.925</v>
      </c>
      <c r="EG21" s="181">
        <v>1.933</v>
      </c>
      <c r="EH21" s="181">
        <v>0.478</v>
      </c>
      <c r="EI21" s="150" t="s">
        <v>593</v>
      </c>
      <c r="EJ21" s="150" t="s">
        <v>41</v>
      </c>
      <c r="EK21" s="181">
        <v>1</v>
      </c>
      <c r="EL21" s="181">
        <v>0.85</v>
      </c>
      <c r="EM21" s="181">
        <v>0.018</v>
      </c>
      <c r="EN21" s="181">
        <v>0.475</v>
      </c>
      <c r="EO21" s="181">
        <v>0.06</v>
      </c>
      <c r="EP21" s="181">
        <v>1</v>
      </c>
      <c r="EQ21" s="150" t="s">
        <v>41</v>
      </c>
      <c r="ER21" s="150" t="s">
        <v>41</v>
      </c>
      <c r="ES21" s="150" t="s">
        <v>41</v>
      </c>
      <c r="ET21" s="150" t="s">
        <v>41</v>
      </c>
      <c r="EU21" s="150" t="s">
        <v>41</v>
      </c>
      <c r="EV21" s="181">
        <v>5</v>
      </c>
      <c r="EW21" s="150" t="s">
        <v>41</v>
      </c>
      <c r="EX21" s="181">
        <v>2</v>
      </c>
      <c r="EY21" s="181">
        <v>15</v>
      </c>
      <c r="EZ21" s="181">
        <v>15</v>
      </c>
      <c r="FA21" s="150" t="s">
        <v>41</v>
      </c>
      <c r="FB21" s="150" t="s">
        <v>41</v>
      </c>
      <c r="FC21" s="150" t="s">
        <v>41</v>
      </c>
      <c r="FD21" s="150" t="s">
        <v>41</v>
      </c>
      <c r="FE21" s="150" t="s">
        <v>41</v>
      </c>
      <c r="FF21" s="150" t="s">
        <v>41</v>
      </c>
      <c r="FG21" s="150" t="s">
        <v>41</v>
      </c>
      <c r="FH21" s="150" t="s">
        <v>41</v>
      </c>
      <c r="FI21" s="150" t="s">
        <v>41</v>
      </c>
      <c r="FJ21" s="150" t="s">
        <v>41</v>
      </c>
      <c r="FK21" s="150" t="s">
        <v>41</v>
      </c>
      <c r="FL21" s="150" t="s">
        <v>41</v>
      </c>
      <c r="FM21" s="150" t="s">
        <v>41</v>
      </c>
      <c r="FN21" s="150" t="s">
        <v>41</v>
      </c>
      <c r="FO21" s="150" t="s">
        <v>41</v>
      </c>
      <c r="FP21" s="150" t="s">
        <v>41</v>
      </c>
      <c r="FQ21" s="150" t="s">
        <v>41</v>
      </c>
      <c r="FR21" s="150" t="s">
        <v>41</v>
      </c>
      <c r="FS21" s="150" t="s">
        <v>41</v>
      </c>
      <c r="FT21" s="150" t="s">
        <v>41</v>
      </c>
      <c r="FU21" s="150" t="s">
        <v>41</v>
      </c>
      <c r="FV21" s="150" t="s">
        <v>41</v>
      </c>
      <c r="FW21" s="150" t="s">
        <v>41</v>
      </c>
      <c r="FX21" s="150" t="s">
        <v>41</v>
      </c>
      <c r="FY21" s="150" t="s">
        <v>41</v>
      </c>
      <c r="FZ21" s="150" t="s">
        <v>41</v>
      </c>
      <c r="GA21" s="150" t="s">
        <v>41</v>
      </c>
      <c r="GB21" s="150" t="s">
        <v>41</v>
      </c>
      <c r="GC21" s="150" t="s">
        <v>41</v>
      </c>
      <c r="GD21" s="150" t="s">
        <v>41</v>
      </c>
      <c r="GE21" s="150" t="s">
        <v>41</v>
      </c>
      <c r="GF21" s="150" t="s">
        <v>41</v>
      </c>
      <c r="GG21" s="150" t="s">
        <v>41</v>
      </c>
      <c r="GH21" s="150" t="s">
        <v>41</v>
      </c>
      <c r="GI21" s="150" t="s">
        <v>41</v>
      </c>
      <c r="GJ21" s="150" t="s">
        <v>41</v>
      </c>
    </row>
    <row r="22" spans="1:192" ht="21">
      <c r="A22" s="253">
        <v>11</v>
      </c>
      <c r="B22" s="69"/>
      <c r="C22" s="181"/>
      <c r="D22" s="181"/>
      <c r="E22" s="181"/>
      <c r="F22" s="181"/>
      <c r="G22" s="181"/>
      <c r="H22" s="34"/>
      <c r="I22" s="34"/>
      <c r="J22" s="34"/>
      <c r="K22" s="34"/>
      <c r="L22" s="181"/>
      <c r="M22" s="181"/>
      <c r="N22" s="181"/>
      <c r="O22" s="181"/>
      <c r="P22" s="181"/>
      <c r="Q22" s="69"/>
      <c r="R22" s="69"/>
      <c r="S22" s="69"/>
      <c r="T22" s="181"/>
      <c r="U22" s="181"/>
      <c r="V22" s="181"/>
      <c r="W22" s="249"/>
      <c r="X22" s="245"/>
      <c r="Y22" s="249"/>
      <c r="Z22" s="181"/>
      <c r="AA22" s="249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50" t="s">
        <v>440</v>
      </c>
      <c r="DY22" s="150" t="s">
        <v>429</v>
      </c>
      <c r="DZ22" s="150" t="s">
        <v>430</v>
      </c>
      <c r="EA22" s="250">
        <v>0</v>
      </c>
      <c r="EB22" s="250">
        <v>2.55</v>
      </c>
      <c r="EC22" s="250">
        <f t="shared" si="0"/>
        <v>2.55</v>
      </c>
      <c r="ED22" s="181">
        <v>2535</v>
      </c>
      <c r="EE22" s="150" t="s">
        <v>41</v>
      </c>
      <c r="EF22" s="181">
        <v>0.431</v>
      </c>
      <c r="EG22" s="181">
        <v>1.088</v>
      </c>
      <c r="EH22" s="181">
        <v>0.395</v>
      </c>
      <c r="EI22" s="150" t="s">
        <v>593</v>
      </c>
      <c r="EJ22" s="150" t="s">
        <v>41</v>
      </c>
      <c r="EK22" s="181">
        <v>0.7</v>
      </c>
      <c r="EL22" s="181">
        <v>0.65</v>
      </c>
      <c r="EM22" s="181">
        <v>0.018</v>
      </c>
      <c r="EN22" s="181">
        <v>0.357</v>
      </c>
      <c r="EO22" s="181">
        <v>0.06</v>
      </c>
      <c r="EP22" s="181">
        <v>0.8</v>
      </c>
      <c r="EQ22" s="150" t="s">
        <v>41</v>
      </c>
      <c r="ER22" s="150" t="s">
        <v>41</v>
      </c>
      <c r="ES22" s="150" t="s">
        <v>41</v>
      </c>
      <c r="ET22" s="150" t="s">
        <v>41</v>
      </c>
      <c r="EU22" s="150" t="s">
        <v>41</v>
      </c>
      <c r="EV22" s="181">
        <v>5</v>
      </c>
      <c r="EW22" s="150" t="s">
        <v>41</v>
      </c>
      <c r="EX22" s="181">
        <v>2</v>
      </c>
      <c r="EY22" s="181">
        <v>15</v>
      </c>
      <c r="EZ22" s="181">
        <v>15</v>
      </c>
      <c r="FA22" s="150" t="s">
        <v>41</v>
      </c>
      <c r="FB22" s="150" t="s">
        <v>41</v>
      </c>
      <c r="FC22" s="150" t="s">
        <v>41</v>
      </c>
      <c r="FD22" s="150" t="s">
        <v>41</v>
      </c>
      <c r="FE22" s="150" t="s">
        <v>41</v>
      </c>
      <c r="FF22" s="150" t="s">
        <v>41</v>
      </c>
      <c r="FG22" s="150" t="s">
        <v>41</v>
      </c>
      <c r="FH22" s="150" t="s">
        <v>41</v>
      </c>
      <c r="FI22" s="150" t="s">
        <v>41</v>
      </c>
      <c r="FJ22" s="150" t="s">
        <v>41</v>
      </c>
      <c r="FK22" s="150" t="s">
        <v>41</v>
      </c>
      <c r="FL22" s="150" t="s">
        <v>41</v>
      </c>
      <c r="FM22" s="150" t="s">
        <v>41</v>
      </c>
      <c r="FN22" s="150" t="s">
        <v>41</v>
      </c>
      <c r="FO22" s="150" t="s">
        <v>41</v>
      </c>
      <c r="FP22" s="150" t="s">
        <v>41</v>
      </c>
      <c r="FQ22" s="150" t="s">
        <v>41</v>
      </c>
      <c r="FR22" s="150" t="s">
        <v>41</v>
      </c>
      <c r="FS22" s="150" t="s">
        <v>41</v>
      </c>
      <c r="FT22" s="150" t="s">
        <v>41</v>
      </c>
      <c r="FU22" s="150" t="s">
        <v>41</v>
      </c>
      <c r="FV22" s="150" t="s">
        <v>41</v>
      </c>
      <c r="FW22" s="150" t="s">
        <v>41</v>
      </c>
      <c r="FX22" s="150" t="s">
        <v>41</v>
      </c>
      <c r="FY22" s="150" t="s">
        <v>41</v>
      </c>
      <c r="FZ22" s="150" t="s">
        <v>41</v>
      </c>
      <c r="GA22" s="150" t="s">
        <v>41</v>
      </c>
      <c r="GB22" s="150" t="s">
        <v>41</v>
      </c>
      <c r="GC22" s="150" t="s">
        <v>41</v>
      </c>
      <c r="GD22" s="150" t="s">
        <v>41</v>
      </c>
      <c r="GE22" s="150" t="s">
        <v>41</v>
      </c>
      <c r="GF22" s="150" t="s">
        <v>41</v>
      </c>
      <c r="GG22" s="150" t="s">
        <v>41</v>
      </c>
      <c r="GH22" s="150" t="s">
        <v>41</v>
      </c>
      <c r="GI22" s="150" t="s">
        <v>41</v>
      </c>
      <c r="GJ22" s="150" t="s">
        <v>41</v>
      </c>
    </row>
    <row r="23" spans="1:192" ht="21">
      <c r="A23" s="253">
        <v>12</v>
      </c>
      <c r="B23" s="69"/>
      <c r="C23" s="181"/>
      <c r="D23" s="181"/>
      <c r="E23" s="181"/>
      <c r="F23" s="181"/>
      <c r="G23" s="181"/>
      <c r="H23" s="34"/>
      <c r="I23" s="34"/>
      <c r="J23" s="34"/>
      <c r="K23" s="34"/>
      <c r="L23" s="181"/>
      <c r="M23" s="181"/>
      <c r="N23" s="181"/>
      <c r="O23" s="181"/>
      <c r="P23" s="181"/>
      <c r="Q23" s="69"/>
      <c r="R23" s="69"/>
      <c r="S23" s="69"/>
      <c r="T23" s="181"/>
      <c r="U23" s="181"/>
      <c r="V23" s="181"/>
      <c r="W23" s="249"/>
      <c r="X23" s="245"/>
      <c r="Y23" s="249"/>
      <c r="Z23" s="181"/>
      <c r="AA23" s="249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50" t="s">
        <v>441</v>
      </c>
      <c r="DY23" s="150" t="s">
        <v>429</v>
      </c>
      <c r="DZ23" s="150" t="s">
        <v>430</v>
      </c>
      <c r="EA23" s="250">
        <v>0</v>
      </c>
      <c r="EB23" s="250">
        <v>2.5</v>
      </c>
      <c r="EC23" s="250">
        <f t="shared" si="0"/>
        <v>2.5</v>
      </c>
      <c r="ED23" s="181">
        <v>2535</v>
      </c>
      <c r="EE23" s="150" t="s">
        <v>41</v>
      </c>
      <c r="EF23" s="181">
        <v>0.431</v>
      </c>
      <c r="EG23" s="181">
        <v>1.088</v>
      </c>
      <c r="EH23" s="181">
        <v>0.395</v>
      </c>
      <c r="EI23" s="150" t="s">
        <v>593</v>
      </c>
      <c r="EJ23" s="150" t="s">
        <v>41</v>
      </c>
      <c r="EK23" s="181">
        <v>0.7</v>
      </c>
      <c r="EL23" s="181">
        <v>0.65</v>
      </c>
      <c r="EM23" s="181">
        <v>0.018</v>
      </c>
      <c r="EN23" s="181">
        <v>0.357</v>
      </c>
      <c r="EO23" s="181">
        <v>0.06</v>
      </c>
      <c r="EP23" s="181">
        <v>0.8</v>
      </c>
      <c r="EQ23" s="150" t="s">
        <v>41</v>
      </c>
      <c r="ER23" s="150" t="s">
        <v>41</v>
      </c>
      <c r="ES23" s="150" t="s">
        <v>41</v>
      </c>
      <c r="ET23" s="150" t="s">
        <v>41</v>
      </c>
      <c r="EU23" s="150" t="s">
        <v>41</v>
      </c>
      <c r="EV23" s="181">
        <v>5</v>
      </c>
      <c r="EW23" s="150" t="s">
        <v>41</v>
      </c>
      <c r="EX23" s="181">
        <v>2</v>
      </c>
      <c r="EY23" s="181">
        <v>15</v>
      </c>
      <c r="EZ23" s="181">
        <v>15</v>
      </c>
      <c r="FA23" s="150" t="s">
        <v>41</v>
      </c>
      <c r="FB23" s="150" t="s">
        <v>41</v>
      </c>
      <c r="FC23" s="150" t="s">
        <v>41</v>
      </c>
      <c r="FD23" s="150" t="s">
        <v>41</v>
      </c>
      <c r="FE23" s="150" t="s">
        <v>41</v>
      </c>
      <c r="FF23" s="150" t="s">
        <v>41</v>
      </c>
      <c r="FG23" s="150" t="s">
        <v>41</v>
      </c>
      <c r="FH23" s="150" t="s">
        <v>41</v>
      </c>
      <c r="FI23" s="150" t="s">
        <v>41</v>
      </c>
      <c r="FJ23" s="150" t="s">
        <v>41</v>
      </c>
      <c r="FK23" s="150" t="s">
        <v>41</v>
      </c>
      <c r="FL23" s="150" t="s">
        <v>41</v>
      </c>
      <c r="FM23" s="150" t="s">
        <v>41</v>
      </c>
      <c r="FN23" s="150" t="s">
        <v>41</v>
      </c>
      <c r="FO23" s="150" t="s">
        <v>41</v>
      </c>
      <c r="FP23" s="150" t="s">
        <v>41</v>
      </c>
      <c r="FQ23" s="150" t="s">
        <v>41</v>
      </c>
      <c r="FR23" s="150" t="s">
        <v>41</v>
      </c>
      <c r="FS23" s="150" t="s">
        <v>41</v>
      </c>
      <c r="FT23" s="150" t="s">
        <v>41</v>
      </c>
      <c r="FU23" s="150" t="s">
        <v>41</v>
      </c>
      <c r="FV23" s="150" t="s">
        <v>41</v>
      </c>
      <c r="FW23" s="150" t="s">
        <v>41</v>
      </c>
      <c r="FX23" s="150" t="s">
        <v>41</v>
      </c>
      <c r="FY23" s="150" t="s">
        <v>41</v>
      </c>
      <c r="FZ23" s="150" t="s">
        <v>41</v>
      </c>
      <c r="GA23" s="150" t="s">
        <v>41</v>
      </c>
      <c r="GB23" s="150" t="s">
        <v>41</v>
      </c>
      <c r="GC23" s="150" t="s">
        <v>41</v>
      </c>
      <c r="GD23" s="150" t="s">
        <v>41</v>
      </c>
      <c r="GE23" s="150" t="s">
        <v>41</v>
      </c>
      <c r="GF23" s="150" t="s">
        <v>41</v>
      </c>
      <c r="GG23" s="150" t="s">
        <v>41</v>
      </c>
      <c r="GH23" s="150" t="s">
        <v>41</v>
      </c>
      <c r="GI23" s="150" t="s">
        <v>41</v>
      </c>
      <c r="GJ23" s="150" t="s">
        <v>41</v>
      </c>
    </row>
    <row r="24" spans="1:192" ht="21">
      <c r="A24" s="253">
        <v>13</v>
      </c>
      <c r="B24" s="69"/>
      <c r="C24" s="181"/>
      <c r="D24" s="181"/>
      <c r="E24" s="181"/>
      <c r="F24" s="181"/>
      <c r="G24" s="181"/>
      <c r="H24" s="34"/>
      <c r="I24" s="34"/>
      <c r="J24" s="34"/>
      <c r="K24" s="34"/>
      <c r="L24" s="181"/>
      <c r="M24" s="181"/>
      <c r="N24" s="181"/>
      <c r="O24" s="181"/>
      <c r="P24" s="181"/>
      <c r="Q24" s="69"/>
      <c r="R24" s="69"/>
      <c r="S24" s="69"/>
      <c r="T24" s="181"/>
      <c r="U24" s="181"/>
      <c r="V24" s="181"/>
      <c r="W24" s="249"/>
      <c r="X24" s="245"/>
      <c r="Y24" s="249"/>
      <c r="Z24" s="181"/>
      <c r="AA24" s="249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50" t="s">
        <v>35</v>
      </c>
      <c r="DY24" s="150" t="s">
        <v>429</v>
      </c>
      <c r="DZ24" s="150" t="s">
        <v>430</v>
      </c>
      <c r="EA24" s="250">
        <v>0</v>
      </c>
      <c r="EB24" s="250">
        <v>6.7</v>
      </c>
      <c r="EC24" s="250">
        <f t="shared" si="0"/>
        <v>6.7</v>
      </c>
      <c r="ED24" s="181">
        <v>2535</v>
      </c>
      <c r="EE24" s="150" t="s">
        <v>41</v>
      </c>
      <c r="EF24" s="181">
        <v>1.375</v>
      </c>
      <c r="EG24" s="181">
        <v>2.6</v>
      </c>
      <c r="EH24" s="181">
        <v>0.528</v>
      </c>
      <c r="EI24" s="150" t="s">
        <v>593</v>
      </c>
      <c r="EJ24" s="150" t="s">
        <v>41</v>
      </c>
      <c r="EK24" s="181">
        <v>1.1</v>
      </c>
      <c r="EL24" s="181">
        <v>1</v>
      </c>
      <c r="EM24" s="181">
        <v>0.018</v>
      </c>
      <c r="EN24" s="181">
        <v>0.552</v>
      </c>
      <c r="EO24" s="181">
        <v>0.06</v>
      </c>
      <c r="EP24" s="181">
        <v>1.2</v>
      </c>
      <c r="EQ24" s="150" t="s">
        <v>41</v>
      </c>
      <c r="ER24" s="150" t="s">
        <v>41</v>
      </c>
      <c r="ES24" s="150" t="s">
        <v>41</v>
      </c>
      <c r="ET24" s="150" t="s">
        <v>41</v>
      </c>
      <c r="EU24" s="150" t="s">
        <v>41</v>
      </c>
      <c r="EV24" s="181">
        <v>5</v>
      </c>
      <c r="EW24" s="150" t="s">
        <v>41</v>
      </c>
      <c r="EX24" s="181">
        <v>2</v>
      </c>
      <c r="EY24" s="181">
        <v>15</v>
      </c>
      <c r="EZ24" s="181">
        <v>15</v>
      </c>
      <c r="FA24" s="150" t="s">
        <v>41</v>
      </c>
      <c r="FB24" s="150" t="s">
        <v>41</v>
      </c>
      <c r="FC24" s="150" t="s">
        <v>41</v>
      </c>
      <c r="FD24" s="150" t="s">
        <v>41</v>
      </c>
      <c r="FE24" s="150" t="s">
        <v>41</v>
      </c>
      <c r="FF24" s="150" t="s">
        <v>41</v>
      </c>
      <c r="FG24" s="150" t="s">
        <v>41</v>
      </c>
      <c r="FH24" s="150" t="s">
        <v>41</v>
      </c>
      <c r="FI24" s="150" t="s">
        <v>41</v>
      </c>
      <c r="FJ24" s="150" t="s">
        <v>41</v>
      </c>
      <c r="FK24" s="150" t="s">
        <v>41</v>
      </c>
      <c r="FL24" s="150" t="s">
        <v>41</v>
      </c>
      <c r="FM24" s="150" t="s">
        <v>41</v>
      </c>
      <c r="FN24" s="150" t="s">
        <v>41</v>
      </c>
      <c r="FO24" s="150" t="s">
        <v>41</v>
      </c>
      <c r="FP24" s="150" t="s">
        <v>41</v>
      </c>
      <c r="FQ24" s="150" t="s">
        <v>41</v>
      </c>
      <c r="FR24" s="150" t="s">
        <v>41</v>
      </c>
      <c r="FS24" s="150" t="s">
        <v>41</v>
      </c>
      <c r="FT24" s="150" t="s">
        <v>41</v>
      </c>
      <c r="FU24" s="150" t="s">
        <v>41</v>
      </c>
      <c r="FV24" s="150" t="s">
        <v>41</v>
      </c>
      <c r="FW24" s="150" t="s">
        <v>41</v>
      </c>
      <c r="FX24" s="150" t="s">
        <v>41</v>
      </c>
      <c r="FY24" s="150" t="s">
        <v>41</v>
      </c>
      <c r="FZ24" s="150" t="s">
        <v>41</v>
      </c>
      <c r="GA24" s="150" t="s">
        <v>41</v>
      </c>
      <c r="GB24" s="150" t="s">
        <v>41</v>
      </c>
      <c r="GC24" s="150" t="s">
        <v>41</v>
      </c>
      <c r="GD24" s="150" t="s">
        <v>41</v>
      </c>
      <c r="GE24" s="150" t="s">
        <v>41</v>
      </c>
      <c r="GF24" s="150" t="s">
        <v>41</v>
      </c>
      <c r="GG24" s="150" t="s">
        <v>41</v>
      </c>
      <c r="GH24" s="150" t="s">
        <v>41</v>
      </c>
      <c r="GI24" s="150" t="s">
        <v>41</v>
      </c>
      <c r="GJ24" s="150" t="s">
        <v>41</v>
      </c>
    </row>
    <row r="25" spans="1:192" ht="21">
      <c r="A25" s="253">
        <v>14</v>
      </c>
      <c r="B25" s="69"/>
      <c r="C25" s="181"/>
      <c r="D25" s="181"/>
      <c r="E25" s="181"/>
      <c r="F25" s="181"/>
      <c r="G25" s="181"/>
      <c r="H25" s="34"/>
      <c r="I25" s="34"/>
      <c r="J25" s="34"/>
      <c r="K25" s="34"/>
      <c r="L25" s="181"/>
      <c r="M25" s="181"/>
      <c r="N25" s="181"/>
      <c r="O25" s="181"/>
      <c r="P25" s="181"/>
      <c r="Q25" s="69"/>
      <c r="R25" s="69"/>
      <c r="S25" s="69"/>
      <c r="T25" s="181"/>
      <c r="U25" s="181"/>
      <c r="V25" s="181"/>
      <c r="W25" s="249"/>
      <c r="X25" s="245"/>
      <c r="Y25" s="249"/>
      <c r="Z25" s="181"/>
      <c r="AA25" s="249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50" t="s">
        <v>442</v>
      </c>
      <c r="DY25" s="150" t="s">
        <v>429</v>
      </c>
      <c r="DZ25" s="150" t="s">
        <v>430</v>
      </c>
      <c r="EA25" s="250">
        <v>0</v>
      </c>
      <c r="EB25" s="250">
        <v>3</v>
      </c>
      <c r="EC25" s="250">
        <f t="shared" si="0"/>
        <v>3</v>
      </c>
      <c r="ED25" s="181">
        <v>2535</v>
      </c>
      <c r="EE25" s="150" t="s">
        <v>41</v>
      </c>
      <c r="EF25" s="181">
        <v>0.815</v>
      </c>
      <c r="EG25" s="181">
        <v>1.76</v>
      </c>
      <c r="EH25" s="181">
        <v>0.463</v>
      </c>
      <c r="EI25" s="150" t="s">
        <v>593</v>
      </c>
      <c r="EJ25" s="150" t="s">
        <v>41</v>
      </c>
      <c r="EK25" s="181">
        <v>1</v>
      </c>
      <c r="EL25" s="181">
        <v>0.8</v>
      </c>
      <c r="EM25" s="181">
        <v>0.018</v>
      </c>
      <c r="EN25" s="181">
        <v>0.453</v>
      </c>
      <c r="EO25" s="181">
        <v>0.06</v>
      </c>
      <c r="EP25" s="181">
        <v>0.95</v>
      </c>
      <c r="EQ25" s="150" t="s">
        <v>41</v>
      </c>
      <c r="ER25" s="150" t="s">
        <v>41</v>
      </c>
      <c r="ES25" s="150" t="s">
        <v>41</v>
      </c>
      <c r="ET25" s="150" t="s">
        <v>41</v>
      </c>
      <c r="EU25" s="150" t="s">
        <v>41</v>
      </c>
      <c r="EV25" s="181">
        <v>5</v>
      </c>
      <c r="EW25" s="150" t="s">
        <v>41</v>
      </c>
      <c r="EX25" s="181">
        <v>5</v>
      </c>
      <c r="EY25" s="181">
        <v>15</v>
      </c>
      <c r="EZ25" s="181">
        <v>15</v>
      </c>
      <c r="FA25" s="150" t="s">
        <v>41</v>
      </c>
      <c r="FB25" s="150" t="s">
        <v>41</v>
      </c>
      <c r="FC25" s="150" t="s">
        <v>41</v>
      </c>
      <c r="FD25" s="150" t="s">
        <v>41</v>
      </c>
      <c r="FE25" s="150" t="s">
        <v>41</v>
      </c>
      <c r="FF25" s="150" t="s">
        <v>41</v>
      </c>
      <c r="FG25" s="150" t="s">
        <v>41</v>
      </c>
      <c r="FH25" s="150" t="s">
        <v>41</v>
      </c>
      <c r="FI25" s="150" t="s">
        <v>41</v>
      </c>
      <c r="FJ25" s="150" t="s">
        <v>41</v>
      </c>
      <c r="FK25" s="150" t="s">
        <v>41</v>
      </c>
      <c r="FL25" s="150" t="s">
        <v>41</v>
      </c>
      <c r="FM25" s="150" t="s">
        <v>41</v>
      </c>
      <c r="FN25" s="150" t="s">
        <v>41</v>
      </c>
      <c r="FO25" s="150" t="s">
        <v>41</v>
      </c>
      <c r="FP25" s="150" t="s">
        <v>41</v>
      </c>
      <c r="FQ25" s="150" t="s">
        <v>41</v>
      </c>
      <c r="FR25" s="150" t="s">
        <v>41</v>
      </c>
      <c r="FS25" s="150" t="s">
        <v>41</v>
      </c>
      <c r="FT25" s="150" t="s">
        <v>41</v>
      </c>
      <c r="FU25" s="150" t="s">
        <v>41</v>
      </c>
      <c r="FV25" s="150" t="s">
        <v>41</v>
      </c>
      <c r="FW25" s="150" t="s">
        <v>41</v>
      </c>
      <c r="FX25" s="150" t="s">
        <v>41</v>
      </c>
      <c r="FY25" s="150" t="s">
        <v>41</v>
      </c>
      <c r="FZ25" s="150" t="s">
        <v>41</v>
      </c>
      <c r="GA25" s="150" t="s">
        <v>41</v>
      </c>
      <c r="GB25" s="150" t="s">
        <v>41</v>
      </c>
      <c r="GC25" s="150" t="s">
        <v>41</v>
      </c>
      <c r="GD25" s="150" t="s">
        <v>41</v>
      </c>
      <c r="GE25" s="150" t="s">
        <v>41</v>
      </c>
      <c r="GF25" s="150" t="s">
        <v>41</v>
      </c>
      <c r="GG25" s="150" t="s">
        <v>41</v>
      </c>
      <c r="GH25" s="150" t="s">
        <v>41</v>
      </c>
      <c r="GI25" s="150" t="s">
        <v>41</v>
      </c>
      <c r="GJ25" s="150" t="s">
        <v>41</v>
      </c>
    </row>
    <row r="26" spans="2:192" ht="12.75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50" t="s">
        <v>34</v>
      </c>
      <c r="DY26" s="150" t="s">
        <v>429</v>
      </c>
      <c r="DZ26" s="150" t="s">
        <v>430</v>
      </c>
      <c r="EA26" s="250">
        <v>0</v>
      </c>
      <c r="EB26" s="181">
        <v>39.05</v>
      </c>
      <c r="EC26" s="181">
        <f t="shared" si="0"/>
        <v>39.05</v>
      </c>
      <c r="ED26" s="181">
        <v>2535</v>
      </c>
      <c r="EE26" s="150" t="s">
        <v>41</v>
      </c>
      <c r="EF26" s="181">
        <v>11.2</v>
      </c>
      <c r="EG26" s="181">
        <v>11.578</v>
      </c>
      <c r="EH26" s="181">
        <v>0.857</v>
      </c>
      <c r="EI26" s="150" t="s">
        <v>593</v>
      </c>
      <c r="EJ26" s="150" t="s">
        <v>41</v>
      </c>
      <c r="EK26" s="181">
        <v>3.5</v>
      </c>
      <c r="EL26" s="181">
        <v>1.85</v>
      </c>
      <c r="EM26" s="181">
        <v>0.018</v>
      </c>
      <c r="EN26" s="181">
        <v>1.139</v>
      </c>
      <c r="EO26" s="181">
        <v>0.06</v>
      </c>
      <c r="EP26" s="181">
        <v>2.3</v>
      </c>
      <c r="EQ26" s="150" t="s">
        <v>41</v>
      </c>
      <c r="ER26" s="150" t="s">
        <v>41</v>
      </c>
      <c r="ES26" s="150" t="s">
        <v>41</v>
      </c>
      <c r="ET26" s="150" t="s">
        <v>41</v>
      </c>
      <c r="EU26" s="150" t="s">
        <v>41</v>
      </c>
      <c r="EV26" s="181">
        <v>6</v>
      </c>
      <c r="EW26" s="181"/>
      <c r="EX26" s="181">
        <v>6</v>
      </c>
      <c r="EY26" s="181">
        <v>30</v>
      </c>
      <c r="EZ26" s="181">
        <v>30</v>
      </c>
      <c r="FA26" s="150" t="s">
        <v>41</v>
      </c>
      <c r="FB26" s="150" t="s">
        <v>41</v>
      </c>
      <c r="FC26" s="150" t="s">
        <v>41</v>
      </c>
      <c r="FD26" s="150" t="s">
        <v>41</v>
      </c>
      <c r="FE26" s="150" t="s">
        <v>41</v>
      </c>
      <c r="FF26" s="150" t="s">
        <v>41</v>
      </c>
      <c r="FG26" s="150" t="s">
        <v>41</v>
      </c>
      <c r="FH26" s="150" t="s">
        <v>41</v>
      </c>
      <c r="FI26" s="150" t="s">
        <v>41</v>
      </c>
      <c r="FJ26" s="150" t="s">
        <v>41</v>
      </c>
      <c r="FK26" s="150" t="s">
        <v>41</v>
      </c>
      <c r="FL26" s="150" t="s">
        <v>41</v>
      </c>
      <c r="FM26" s="150" t="s">
        <v>41</v>
      </c>
      <c r="FN26" s="150" t="s">
        <v>41</v>
      </c>
      <c r="FO26" s="150" t="s">
        <v>41</v>
      </c>
      <c r="FP26" s="150" t="s">
        <v>41</v>
      </c>
      <c r="FQ26" s="150" t="s">
        <v>41</v>
      </c>
      <c r="FR26" s="150" t="s">
        <v>41</v>
      </c>
      <c r="FS26" s="150" t="s">
        <v>41</v>
      </c>
      <c r="FT26" s="150" t="s">
        <v>41</v>
      </c>
      <c r="FU26" s="150" t="s">
        <v>41</v>
      </c>
      <c r="FV26" s="150" t="s">
        <v>41</v>
      </c>
      <c r="FW26" s="150" t="s">
        <v>41</v>
      </c>
      <c r="FX26" s="150" t="s">
        <v>41</v>
      </c>
      <c r="FY26" s="150" t="s">
        <v>41</v>
      </c>
      <c r="FZ26" s="150" t="s">
        <v>41</v>
      </c>
      <c r="GA26" s="150" t="s">
        <v>41</v>
      </c>
      <c r="GB26" s="150" t="s">
        <v>41</v>
      </c>
      <c r="GC26" s="150" t="s">
        <v>41</v>
      </c>
      <c r="GD26" s="150" t="s">
        <v>41</v>
      </c>
      <c r="GE26" s="150" t="s">
        <v>41</v>
      </c>
      <c r="GF26" s="150" t="s">
        <v>41</v>
      </c>
      <c r="GG26" s="150" t="s">
        <v>41</v>
      </c>
      <c r="GH26" s="150" t="s">
        <v>41</v>
      </c>
      <c r="GI26" s="150" t="s">
        <v>41</v>
      </c>
      <c r="GJ26" s="150" t="s">
        <v>41</v>
      </c>
    </row>
    <row r="27" spans="2:192" ht="12.75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241"/>
    </row>
    <row r="28" spans="2:192" ht="12.75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241"/>
    </row>
    <row r="29" spans="2:192" ht="12.7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241"/>
    </row>
    <row r="30" spans="2:192" ht="12.7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241"/>
    </row>
    <row r="31" spans="2:192" ht="12.75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241"/>
    </row>
  </sheetData>
  <mergeCells count="67">
    <mergeCell ref="GI10:GJ10"/>
    <mergeCell ref="GC9:GE9"/>
    <mergeCell ref="GF9:GJ9"/>
    <mergeCell ref="AK10:AK11"/>
    <mergeCell ref="AL10:AL11"/>
    <mergeCell ref="AM10:AM11"/>
    <mergeCell ref="AN10:AN11"/>
    <mergeCell ref="CI10:CJ10"/>
    <mergeCell ref="CK10:CM10"/>
    <mergeCell ref="DA10:DB10"/>
    <mergeCell ref="GG10:GH10"/>
    <mergeCell ref="EU9:EV9"/>
    <mergeCell ref="EW9:EX9"/>
    <mergeCell ref="FC9:FD9"/>
    <mergeCell ref="GA9:GB9"/>
    <mergeCell ref="FX8:GB8"/>
    <mergeCell ref="GC8:GJ8"/>
    <mergeCell ref="AQ9:AR10"/>
    <mergeCell ref="AS9:AT10"/>
    <mergeCell ref="CB9:CC9"/>
    <mergeCell ref="CR9:CS9"/>
    <mergeCell ref="CT9:CV9"/>
    <mergeCell ref="CX9:CY9"/>
    <mergeCell ref="CZ9:DB9"/>
    <mergeCell ref="DC9:DE9"/>
    <mergeCell ref="BZ8:CC8"/>
    <mergeCell ref="CD8:CE8"/>
    <mergeCell ref="CF8:CM8"/>
    <mergeCell ref="CO8:CV8"/>
    <mergeCell ref="W8:X8"/>
    <mergeCell ref="Y8:Z8"/>
    <mergeCell ref="AA8:AB8"/>
    <mergeCell ref="AE8:AF8"/>
    <mergeCell ref="AC7:AD7"/>
    <mergeCell ref="AE7:AH7"/>
    <mergeCell ref="AI7:AJ9"/>
    <mergeCell ref="BF7:BI7"/>
    <mergeCell ref="AG8:AH8"/>
    <mergeCell ref="AO8:AP8"/>
    <mergeCell ref="AQ8:AT8"/>
    <mergeCell ref="AU8:AV8"/>
    <mergeCell ref="AY8:AZ8"/>
    <mergeCell ref="BC8:BE8"/>
    <mergeCell ref="E7:H7"/>
    <mergeCell ref="I7:J7"/>
    <mergeCell ref="U7:V7"/>
    <mergeCell ref="W7:AB7"/>
    <mergeCell ref="CI9:CJ9"/>
    <mergeCell ref="CK9:CM9"/>
    <mergeCell ref="DQ8:DS8"/>
    <mergeCell ref="DT8:DW8"/>
    <mergeCell ref="CX8:DE8"/>
    <mergeCell ref="DG8:DM8"/>
    <mergeCell ref="DN8:DP8"/>
    <mergeCell ref="DG9:DI9"/>
    <mergeCell ref="DJ9:DL9"/>
    <mergeCell ref="DR9:DS9"/>
    <mergeCell ref="ED8:EE8"/>
    <mergeCell ref="EF8:FD8"/>
    <mergeCell ref="BP6:BS6"/>
    <mergeCell ref="AK7:AV7"/>
    <mergeCell ref="AY7:BE7"/>
    <mergeCell ref="AM6:AO6"/>
    <mergeCell ref="BJ7:BO7"/>
    <mergeCell ref="BP7:BS7"/>
    <mergeCell ref="BL8:BM8"/>
    <mergeCell ref="BX8:BY8"/>
  </mergeCells>
  <printOptions/>
  <pageMargins left="0.5511811023622047" right="0.5511811023622047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Y55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63" sqref="E63"/>
    </sheetView>
  </sheetViews>
  <sheetFormatPr defaultColWidth="9.33203125" defaultRowHeight="21"/>
  <cols>
    <col min="1" max="1" width="9.33203125" style="91" customWidth="1"/>
    <col min="2" max="2" width="15.66015625" style="91" bestFit="1" customWidth="1"/>
    <col min="3" max="3" width="19.66015625" style="91" bestFit="1" customWidth="1"/>
    <col min="4" max="4" width="32.66015625" style="91" bestFit="1" customWidth="1"/>
    <col min="5" max="11" width="10.66015625" style="91" customWidth="1"/>
    <col min="12" max="12" width="23.83203125" style="91" customWidth="1"/>
    <col min="13" max="13" width="14.16015625" style="91" customWidth="1"/>
    <col min="14" max="14" width="13.66015625" style="91" customWidth="1"/>
    <col min="15" max="15" width="15" style="91" customWidth="1"/>
    <col min="16" max="16" width="15.16015625" style="91" bestFit="1" customWidth="1"/>
    <col min="17" max="18" width="10.66015625" style="91" customWidth="1"/>
    <col min="19" max="19" width="15.16015625" style="91" customWidth="1"/>
    <col min="20" max="20" width="17.33203125" style="91" customWidth="1"/>
    <col min="21" max="24" width="10.66015625" style="91" customWidth="1"/>
    <col min="25" max="25" width="12.83203125" style="91" customWidth="1"/>
    <col min="26" max="28" width="10.66015625" style="91" customWidth="1"/>
    <col min="29" max="30" width="15.83203125" style="91" customWidth="1"/>
    <col min="31" max="38" width="10.66015625" style="91" customWidth="1"/>
    <col min="39" max="39" width="13.83203125" style="91" customWidth="1"/>
    <col min="40" max="40" width="10.66015625" style="91" customWidth="1"/>
    <col min="41" max="41" width="13.16015625" style="91" customWidth="1"/>
    <col min="42" max="42" width="10.66015625" style="91" customWidth="1"/>
    <col min="43" max="43" width="9.83203125" style="91" customWidth="1"/>
    <col min="44" max="48" width="10.66015625" style="91" customWidth="1"/>
    <col min="49" max="49" width="12.33203125" style="91" customWidth="1"/>
    <col min="50" max="50" width="13.83203125" style="91" customWidth="1"/>
    <col min="51" max="51" width="11.16015625" style="91" customWidth="1"/>
    <col min="52" max="52" width="10.66015625" style="91" customWidth="1"/>
    <col min="53" max="53" width="14.16015625" style="91" customWidth="1"/>
    <col min="54" max="54" width="13.33203125" style="91" customWidth="1"/>
    <col min="55" max="55" width="14" style="91" customWidth="1"/>
    <col min="56" max="60" width="10.66015625" style="91" customWidth="1"/>
    <col min="61" max="61" width="14.16015625" style="91" customWidth="1"/>
    <col min="62" max="62" width="13" style="91" customWidth="1"/>
    <col min="63" max="63" width="13.83203125" style="91" customWidth="1"/>
    <col min="64" max="65" width="10.66015625" style="91" customWidth="1"/>
    <col min="66" max="66" width="11.83203125" style="91" customWidth="1"/>
    <col min="67" max="67" width="10.66015625" style="91" customWidth="1"/>
    <col min="68" max="68" width="11.66015625" style="91" customWidth="1"/>
    <col min="69" max="69" width="13.5" style="91" customWidth="1"/>
    <col min="70" max="70" width="10.66015625" style="91" customWidth="1"/>
    <col min="71" max="71" width="15" style="91" customWidth="1"/>
    <col min="72" max="73" width="10.66015625" style="91" customWidth="1"/>
    <col min="74" max="74" width="13.33203125" style="91" customWidth="1"/>
    <col min="75" max="75" width="11.16015625" style="91" customWidth="1"/>
    <col min="76" max="84" width="10.66015625" style="91" customWidth="1"/>
    <col min="85" max="85" width="15" style="91" customWidth="1"/>
    <col min="86" max="86" width="15.66015625" style="91" customWidth="1"/>
    <col min="87" max="87" width="9.16015625" style="91" customWidth="1"/>
    <col min="88" max="93" width="10.66015625" style="91" customWidth="1"/>
    <col min="94" max="94" width="15.16015625" style="91" customWidth="1"/>
    <col min="95" max="95" width="16.5" style="91" customWidth="1"/>
    <col min="96" max="100" width="10.66015625" style="91" customWidth="1"/>
    <col min="101" max="101" width="11.83203125" style="91" customWidth="1"/>
    <col min="102" max="102" width="14.66015625" style="91" customWidth="1"/>
    <col min="103" max="103" width="15.66015625" style="91" customWidth="1"/>
    <col min="104" max="104" width="13.5" style="91" customWidth="1"/>
    <col min="105" max="106" width="10.66015625" style="91" customWidth="1"/>
    <col min="107" max="107" width="26.33203125" style="91" customWidth="1"/>
    <col min="108" max="123" width="10.66015625" style="91" customWidth="1"/>
    <col min="124" max="124" width="17.5" style="91" customWidth="1"/>
    <col min="125" max="125" width="13.33203125" style="91" customWidth="1"/>
    <col min="126" max="126" width="15.66015625" style="91" customWidth="1"/>
    <col min="127" max="127" width="15.5" style="91" customWidth="1"/>
    <col min="128" max="128" width="21.83203125" style="91" customWidth="1"/>
    <col min="129" max="129" width="15.33203125" style="91" customWidth="1"/>
    <col min="130" max="130" width="14.66015625" style="91" customWidth="1"/>
    <col min="131" max="133" width="10.66015625" style="91" customWidth="1"/>
    <col min="134" max="134" width="16" style="91" customWidth="1"/>
    <col min="135" max="135" width="15.66015625" style="91" customWidth="1"/>
    <col min="136" max="156" width="10.66015625" style="91" customWidth="1"/>
    <col min="157" max="157" width="26.16015625" style="91" customWidth="1"/>
    <col min="158" max="158" width="21.83203125" style="91" customWidth="1"/>
    <col min="159" max="160" width="10.66015625" style="91" customWidth="1"/>
    <col min="161" max="161" width="16.83203125" style="91" customWidth="1"/>
    <col min="162" max="162" width="10.66015625" style="91" customWidth="1"/>
    <col min="163" max="163" width="13.66015625" style="91" customWidth="1"/>
    <col min="164" max="164" width="24.83203125" style="91" customWidth="1"/>
    <col min="165" max="165" width="10.66015625" style="91" customWidth="1"/>
    <col min="166" max="166" width="21.83203125" style="91" customWidth="1"/>
    <col min="167" max="167" width="15.5" style="91" customWidth="1"/>
    <col min="168" max="168" width="10.66015625" style="91" customWidth="1"/>
    <col min="169" max="169" width="14.83203125" style="91" customWidth="1"/>
    <col min="170" max="171" width="10.66015625" style="91" customWidth="1"/>
    <col min="172" max="172" width="11.66015625" style="91" customWidth="1"/>
    <col min="173" max="173" width="10.66015625" style="91" customWidth="1"/>
    <col min="174" max="174" width="17.33203125" style="91" customWidth="1"/>
    <col min="175" max="175" width="12.33203125" style="91" customWidth="1"/>
    <col min="176" max="179" width="10.66015625" style="91" customWidth="1"/>
    <col min="180" max="180" width="15.66015625" style="91" customWidth="1"/>
    <col min="181" max="185" width="10.66015625" style="91" customWidth="1"/>
    <col min="186" max="186" width="11.66015625" style="91" customWidth="1"/>
    <col min="187" max="16384" width="10.66015625" style="91" customWidth="1"/>
  </cols>
  <sheetData>
    <row r="4" spans="40:58" ht="12.75">
      <c r="AN4" s="93" t="s">
        <v>462</v>
      </c>
      <c r="BF4" s="93"/>
    </row>
    <row r="5" spans="30:103" ht="21" customHeight="1">
      <c r="AD5" s="93" t="s">
        <v>582</v>
      </c>
      <c r="AM5" s="218"/>
      <c r="AN5" s="218"/>
      <c r="AO5" s="218"/>
      <c r="AW5" s="93"/>
      <c r="AX5" s="93"/>
      <c r="AY5" s="93"/>
      <c r="BA5" s="93"/>
      <c r="BB5" s="93"/>
      <c r="BC5" s="93"/>
      <c r="BF5" s="93"/>
      <c r="BG5" s="93"/>
      <c r="BH5" s="93"/>
      <c r="BI5" s="93"/>
      <c r="BP5" s="218"/>
      <c r="BQ5" s="218"/>
      <c r="BR5" s="218"/>
      <c r="BS5" s="218"/>
      <c r="CY5" s="93" t="s">
        <v>502</v>
      </c>
    </row>
    <row r="6" spans="1:183" s="90" customFormat="1" ht="21">
      <c r="A6" s="53"/>
      <c r="B6" s="53"/>
      <c r="C6" s="137" t="s">
        <v>241</v>
      </c>
      <c r="D6" s="137" t="s">
        <v>72</v>
      </c>
      <c r="E6" s="209" t="s">
        <v>242</v>
      </c>
      <c r="F6" s="210"/>
      <c r="G6" s="210"/>
      <c r="H6" s="215"/>
      <c r="I6" s="209" t="s">
        <v>132</v>
      </c>
      <c r="J6" s="215"/>
      <c r="K6" s="137" t="s">
        <v>136</v>
      </c>
      <c r="L6" s="134" t="s">
        <v>140</v>
      </c>
      <c r="M6" s="134" t="s">
        <v>390</v>
      </c>
      <c r="N6" s="134" t="s">
        <v>390</v>
      </c>
      <c r="O6" s="134" t="s">
        <v>392</v>
      </c>
      <c r="P6" s="134" t="s">
        <v>394</v>
      </c>
      <c r="Q6" s="134" t="s">
        <v>395</v>
      </c>
      <c r="R6" s="134" t="s">
        <v>396</v>
      </c>
      <c r="S6" s="134" t="s">
        <v>398</v>
      </c>
      <c r="T6" s="134" t="s">
        <v>399</v>
      </c>
      <c r="U6" s="214" t="s">
        <v>403</v>
      </c>
      <c r="V6" s="215"/>
      <c r="W6" s="214" t="s">
        <v>404</v>
      </c>
      <c r="X6" s="210"/>
      <c r="Y6" s="210"/>
      <c r="Z6" s="210"/>
      <c r="AA6" s="210"/>
      <c r="AB6" s="215"/>
      <c r="AC6" s="214" t="s">
        <v>412</v>
      </c>
      <c r="AD6" s="217"/>
      <c r="AE6" s="214" t="s">
        <v>417</v>
      </c>
      <c r="AF6" s="210"/>
      <c r="AG6" s="210"/>
      <c r="AH6" s="215"/>
      <c r="AI6" s="211" t="s">
        <v>421</v>
      </c>
      <c r="AJ6" s="212"/>
      <c r="AK6" s="219" t="s">
        <v>461</v>
      </c>
      <c r="AL6" s="220"/>
      <c r="AM6" s="220"/>
      <c r="AN6" s="220"/>
      <c r="AO6" s="216"/>
      <c r="AP6" s="216"/>
      <c r="AQ6" s="216"/>
      <c r="AR6" s="216"/>
      <c r="AS6" s="216"/>
      <c r="AT6" s="216"/>
      <c r="AU6" s="220"/>
      <c r="AV6" s="202"/>
      <c r="AW6" s="134" t="s">
        <v>467</v>
      </c>
      <c r="AX6" s="179" t="s">
        <v>469</v>
      </c>
      <c r="AY6" s="214" t="s">
        <v>470</v>
      </c>
      <c r="AZ6" s="216"/>
      <c r="BA6" s="216"/>
      <c r="BB6" s="216"/>
      <c r="BC6" s="216"/>
      <c r="BD6" s="216"/>
      <c r="BE6" s="217"/>
      <c r="BF6" s="214" t="s">
        <v>474</v>
      </c>
      <c r="BG6" s="216"/>
      <c r="BH6" s="216"/>
      <c r="BI6" s="217"/>
      <c r="BJ6" s="214" t="s">
        <v>477</v>
      </c>
      <c r="BK6" s="216"/>
      <c r="BL6" s="216"/>
      <c r="BM6" s="216"/>
      <c r="BN6" s="216"/>
      <c r="BO6" s="202"/>
      <c r="BP6" s="219" t="s">
        <v>481</v>
      </c>
      <c r="BQ6" s="220"/>
      <c r="BR6" s="216"/>
      <c r="BS6" s="217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4"/>
      <c r="CX6" s="172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4"/>
      <c r="ED6" s="192"/>
      <c r="EE6" s="200"/>
      <c r="FA6" s="130" t="s">
        <v>545</v>
      </c>
      <c r="FL6" s="130" t="s">
        <v>583</v>
      </c>
      <c r="GA6" s="130" t="s">
        <v>584</v>
      </c>
    </row>
    <row r="7" spans="1:192" s="90" customFormat="1" ht="21" customHeight="1">
      <c r="A7" s="59" t="s">
        <v>1</v>
      </c>
      <c r="B7" s="59" t="s">
        <v>126</v>
      </c>
      <c r="C7" s="138"/>
      <c r="D7" s="138"/>
      <c r="E7" s="137" t="s">
        <v>243</v>
      </c>
      <c r="F7" s="137" t="s">
        <v>131</v>
      </c>
      <c r="G7" s="137" t="s">
        <v>130</v>
      </c>
      <c r="H7" s="137" t="s">
        <v>129</v>
      </c>
      <c r="I7" s="137" t="s">
        <v>244</v>
      </c>
      <c r="J7" s="137" t="s">
        <v>245</v>
      </c>
      <c r="K7" s="138"/>
      <c r="L7" s="140" t="s">
        <v>387</v>
      </c>
      <c r="M7" s="140" t="s">
        <v>127</v>
      </c>
      <c r="N7" s="140" t="s">
        <v>391</v>
      </c>
      <c r="O7" s="140" t="s">
        <v>393</v>
      </c>
      <c r="P7" s="138"/>
      <c r="Q7" s="142"/>
      <c r="R7" s="142"/>
      <c r="S7" s="142"/>
      <c r="T7" s="142"/>
      <c r="U7" s="91"/>
      <c r="V7" s="91"/>
      <c r="W7" s="223" t="s">
        <v>405</v>
      </c>
      <c r="X7" s="224"/>
      <c r="Y7" s="223" t="s">
        <v>410</v>
      </c>
      <c r="Z7" s="224"/>
      <c r="AA7" s="223" t="s">
        <v>411</v>
      </c>
      <c r="AB7" s="224"/>
      <c r="AC7" s="144"/>
      <c r="AD7" s="144"/>
      <c r="AE7" s="214" t="s">
        <v>418</v>
      </c>
      <c r="AF7" s="215"/>
      <c r="AG7" s="214" t="s">
        <v>419</v>
      </c>
      <c r="AH7" s="215"/>
      <c r="AI7" s="213"/>
      <c r="AJ7" s="221"/>
      <c r="AK7" s="168" t="s">
        <v>395</v>
      </c>
      <c r="AL7" s="134" t="s">
        <v>396</v>
      </c>
      <c r="AM7" s="168" t="s">
        <v>463</v>
      </c>
      <c r="AN7" s="168" t="s">
        <v>464</v>
      </c>
      <c r="AO7" s="216" t="s">
        <v>465</v>
      </c>
      <c r="AP7" s="217"/>
      <c r="AQ7" s="214" t="s">
        <v>417</v>
      </c>
      <c r="AR7" s="216"/>
      <c r="AS7" s="216"/>
      <c r="AT7" s="216"/>
      <c r="AU7" s="219" t="s">
        <v>512</v>
      </c>
      <c r="AV7" s="202"/>
      <c r="AW7" s="183"/>
      <c r="AX7" s="152"/>
      <c r="AY7" s="214" t="s">
        <v>471</v>
      </c>
      <c r="AZ7" s="216"/>
      <c r="BA7" s="179" t="s">
        <v>411</v>
      </c>
      <c r="BB7" s="179" t="s">
        <v>472</v>
      </c>
      <c r="BC7" s="214" t="s">
        <v>473</v>
      </c>
      <c r="BD7" s="216"/>
      <c r="BE7" s="217"/>
      <c r="BF7" s="150" t="s">
        <v>394</v>
      </c>
      <c r="BG7" s="177" t="s">
        <v>395</v>
      </c>
      <c r="BH7" s="134" t="s">
        <v>396</v>
      </c>
      <c r="BI7" s="134" t="s">
        <v>476</v>
      </c>
      <c r="BJ7" s="134" t="s">
        <v>478</v>
      </c>
      <c r="BK7" s="179" t="s">
        <v>469</v>
      </c>
      <c r="BL7" s="214" t="s">
        <v>471</v>
      </c>
      <c r="BM7" s="217"/>
      <c r="BN7" s="178" t="s">
        <v>479</v>
      </c>
      <c r="BO7" s="179" t="s">
        <v>480</v>
      </c>
      <c r="BP7" s="134" t="s">
        <v>483</v>
      </c>
      <c r="BQ7" s="134" t="s">
        <v>99</v>
      </c>
      <c r="BR7" s="134" t="s">
        <v>486</v>
      </c>
      <c r="BS7" s="177" t="s">
        <v>119</v>
      </c>
      <c r="BT7" s="179" t="s">
        <v>395</v>
      </c>
      <c r="BU7" s="179" t="s">
        <v>396</v>
      </c>
      <c r="BV7" s="179" t="s">
        <v>463</v>
      </c>
      <c r="BW7" s="179" t="s">
        <v>464</v>
      </c>
      <c r="BX7" s="219" t="s">
        <v>465</v>
      </c>
      <c r="BY7" s="217"/>
      <c r="BZ7" s="216" t="s">
        <v>417</v>
      </c>
      <c r="CA7" s="216"/>
      <c r="CB7" s="216"/>
      <c r="CC7" s="217"/>
      <c r="CD7" s="214" t="s">
        <v>489</v>
      </c>
      <c r="CE7" s="217"/>
      <c r="CF7" s="214" t="s">
        <v>490</v>
      </c>
      <c r="CG7" s="216"/>
      <c r="CH7" s="216"/>
      <c r="CI7" s="216"/>
      <c r="CJ7" s="216"/>
      <c r="CK7" s="216"/>
      <c r="CL7" s="216"/>
      <c r="CM7" s="216"/>
      <c r="CN7" s="159"/>
      <c r="CO7" s="216" t="s">
        <v>501</v>
      </c>
      <c r="CP7" s="216"/>
      <c r="CQ7" s="216"/>
      <c r="CR7" s="216"/>
      <c r="CS7" s="216"/>
      <c r="CT7" s="216"/>
      <c r="CU7" s="216"/>
      <c r="CV7" s="216"/>
      <c r="CW7" s="177"/>
      <c r="CX7" s="203" t="s">
        <v>511</v>
      </c>
      <c r="CY7" s="204"/>
      <c r="CZ7" s="204"/>
      <c r="DA7" s="204"/>
      <c r="DB7" s="204"/>
      <c r="DC7" s="204"/>
      <c r="DD7" s="204"/>
      <c r="DE7" s="204"/>
      <c r="DF7" s="160"/>
      <c r="DG7" s="203" t="s">
        <v>516</v>
      </c>
      <c r="DH7" s="204"/>
      <c r="DI7" s="204"/>
      <c r="DJ7" s="204"/>
      <c r="DK7" s="204"/>
      <c r="DL7" s="204"/>
      <c r="DM7" s="225"/>
      <c r="DN7" s="203" t="s">
        <v>473</v>
      </c>
      <c r="DO7" s="204"/>
      <c r="DP7" s="205"/>
      <c r="DQ7" s="203" t="s">
        <v>517</v>
      </c>
      <c r="DR7" s="204"/>
      <c r="DS7" s="205"/>
      <c r="DT7" s="206" t="s">
        <v>481</v>
      </c>
      <c r="DU7" s="207"/>
      <c r="DV7" s="207"/>
      <c r="DW7" s="208"/>
      <c r="DX7" s="140" t="s">
        <v>423</v>
      </c>
      <c r="DY7" s="140" t="s">
        <v>424</v>
      </c>
      <c r="DZ7" s="140" t="s">
        <v>425</v>
      </c>
      <c r="EA7" s="140" t="s">
        <v>426</v>
      </c>
      <c r="EB7" s="140" t="s">
        <v>427</v>
      </c>
      <c r="EC7" s="140" t="s">
        <v>395</v>
      </c>
      <c r="ED7" s="214" t="s">
        <v>422</v>
      </c>
      <c r="EE7" s="215"/>
      <c r="EF7" s="214" t="s">
        <v>535</v>
      </c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7"/>
      <c r="FE7" s="134" t="s">
        <v>550</v>
      </c>
      <c r="FF7" s="134" t="s">
        <v>552</v>
      </c>
      <c r="FG7" s="134" t="s">
        <v>553</v>
      </c>
      <c r="FH7" s="134" t="s">
        <v>554</v>
      </c>
      <c r="FI7" s="134" t="s">
        <v>555</v>
      </c>
      <c r="FJ7" s="134" t="s">
        <v>556</v>
      </c>
      <c r="FK7" s="159" t="s">
        <v>557</v>
      </c>
      <c r="FL7" s="134" t="s">
        <v>558</v>
      </c>
      <c r="FM7" s="134" t="s">
        <v>559</v>
      </c>
      <c r="FN7" s="154" t="s">
        <v>560</v>
      </c>
      <c r="FO7" s="154" t="s">
        <v>561</v>
      </c>
      <c r="FP7" s="134" t="s">
        <v>562</v>
      </c>
      <c r="FQ7" s="177" t="s">
        <v>563</v>
      </c>
      <c r="FR7" s="177" t="s">
        <v>564</v>
      </c>
      <c r="FS7" s="134" t="s">
        <v>565</v>
      </c>
      <c r="FT7" s="134" t="s">
        <v>566</v>
      </c>
      <c r="FU7" s="134" t="s">
        <v>568</v>
      </c>
      <c r="FV7" s="134" t="s">
        <v>569</v>
      </c>
      <c r="FW7" s="177" t="s">
        <v>395</v>
      </c>
      <c r="FX7" s="214" t="s">
        <v>571</v>
      </c>
      <c r="FY7" s="216"/>
      <c r="FZ7" s="216"/>
      <c r="GA7" s="216"/>
      <c r="GB7" s="202"/>
      <c r="GC7" s="214" t="s">
        <v>575</v>
      </c>
      <c r="GD7" s="216"/>
      <c r="GE7" s="216"/>
      <c r="GF7" s="216"/>
      <c r="GG7" s="216"/>
      <c r="GH7" s="216"/>
      <c r="GI7" s="216"/>
      <c r="GJ7" s="217"/>
    </row>
    <row r="8" spans="1:192" ht="18" customHeight="1">
      <c r="A8" s="59"/>
      <c r="B8" s="59"/>
      <c r="C8" s="138"/>
      <c r="D8" s="138"/>
      <c r="E8" s="137"/>
      <c r="F8" s="137"/>
      <c r="G8" s="137"/>
      <c r="H8" s="137"/>
      <c r="I8" s="137"/>
      <c r="J8" s="137"/>
      <c r="K8" s="138"/>
      <c r="L8" s="140" t="s">
        <v>387</v>
      </c>
      <c r="M8" s="140" t="s">
        <v>127</v>
      </c>
      <c r="N8" s="140" t="s">
        <v>391</v>
      </c>
      <c r="O8" s="140" t="s">
        <v>393</v>
      </c>
      <c r="P8" s="138"/>
      <c r="Q8" s="142"/>
      <c r="R8" s="142"/>
      <c r="S8" s="142"/>
      <c r="T8" s="142"/>
      <c r="W8" s="134" t="s">
        <v>406</v>
      </c>
      <c r="X8" s="134" t="s">
        <v>407</v>
      </c>
      <c r="Y8" s="168" t="s">
        <v>410</v>
      </c>
      <c r="Z8" s="150" t="s">
        <v>407</v>
      </c>
      <c r="AA8" s="150" t="s">
        <v>406</v>
      </c>
      <c r="AB8" s="150" t="s">
        <v>407</v>
      </c>
      <c r="AC8" s="183" t="s">
        <v>413</v>
      </c>
      <c r="AD8" s="140" t="s">
        <v>414</v>
      </c>
      <c r="AE8" s="134" t="s">
        <v>99</v>
      </c>
      <c r="AF8" s="134" t="s">
        <v>420</v>
      </c>
      <c r="AG8" s="134" t="s">
        <v>99</v>
      </c>
      <c r="AH8" s="137" t="s">
        <v>420</v>
      </c>
      <c r="AI8" s="222"/>
      <c r="AJ8" s="222"/>
      <c r="AK8" s="167"/>
      <c r="AL8" s="140"/>
      <c r="AM8" s="138"/>
      <c r="AN8" s="167"/>
      <c r="AO8" s="183" t="s">
        <v>401</v>
      </c>
      <c r="AP8" s="140" t="s">
        <v>402</v>
      </c>
      <c r="AQ8" s="219" t="s">
        <v>418</v>
      </c>
      <c r="AR8" s="202"/>
      <c r="AS8" s="219" t="s">
        <v>419</v>
      </c>
      <c r="AT8" s="220"/>
      <c r="AU8" s="169"/>
      <c r="AV8" s="194"/>
      <c r="AW8" s="163"/>
      <c r="AX8" s="138"/>
      <c r="AY8" s="140" t="s">
        <v>142</v>
      </c>
      <c r="AZ8" s="134" t="s">
        <v>144</v>
      </c>
      <c r="BA8" s="140" t="s">
        <v>418</v>
      </c>
      <c r="BB8" s="140" t="s">
        <v>419</v>
      </c>
      <c r="BC8" s="150" t="s">
        <v>142</v>
      </c>
      <c r="BD8" s="134" t="s">
        <v>143</v>
      </c>
      <c r="BE8" s="134" t="s">
        <v>144</v>
      </c>
      <c r="BF8" s="134"/>
      <c r="BG8" s="160" t="s">
        <v>475</v>
      </c>
      <c r="BH8" s="134"/>
      <c r="BI8" s="134"/>
      <c r="BJ8" s="134"/>
      <c r="BK8" s="179"/>
      <c r="BL8" s="140" t="s">
        <v>142</v>
      </c>
      <c r="BM8" s="140" t="s">
        <v>144</v>
      </c>
      <c r="BN8" s="155" t="s">
        <v>418</v>
      </c>
      <c r="BO8" s="152" t="s">
        <v>419</v>
      </c>
      <c r="BP8" s="140"/>
      <c r="BQ8" s="140"/>
      <c r="BR8" s="140" t="s">
        <v>198</v>
      </c>
      <c r="BS8" s="177"/>
      <c r="BT8" s="179"/>
      <c r="BU8" s="179"/>
      <c r="BV8" s="179"/>
      <c r="BW8" s="178"/>
      <c r="BX8" s="134" t="s">
        <v>401</v>
      </c>
      <c r="BY8" s="134" t="s">
        <v>402</v>
      </c>
      <c r="BZ8" s="172" t="s">
        <v>417</v>
      </c>
      <c r="CA8" s="173"/>
      <c r="CB8" s="214" t="s">
        <v>419</v>
      </c>
      <c r="CC8" s="217"/>
      <c r="CD8" s="177" t="s">
        <v>144</v>
      </c>
      <c r="CE8" s="154" t="s">
        <v>143</v>
      </c>
      <c r="CF8" s="179" t="s">
        <v>491</v>
      </c>
      <c r="CG8" s="134" t="s">
        <v>488</v>
      </c>
      <c r="CH8" s="134" t="s">
        <v>493</v>
      </c>
      <c r="CI8" s="219" t="s">
        <v>471</v>
      </c>
      <c r="CJ8" s="202"/>
      <c r="CK8" s="220" t="s">
        <v>485</v>
      </c>
      <c r="CL8" s="220"/>
      <c r="CM8" s="220"/>
      <c r="CN8" s="178" t="s">
        <v>119</v>
      </c>
      <c r="CO8" s="179" t="s">
        <v>491</v>
      </c>
      <c r="CP8" s="134" t="s">
        <v>488</v>
      </c>
      <c r="CQ8" s="134" t="s">
        <v>493</v>
      </c>
      <c r="CR8" s="214" t="s">
        <v>471</v>
      </c>
      <c r="CS8" s="217"/>
      <c r="CT8" s="219" t="s">
        <v>485</v>
      </c>
      <c r="CU8" s="220"/>
      <c r="CV8" s="220"/>
      <c r="CW8" s="179" t="s">
        <v>119</v>
      </c>
      <c r="CX8" s="214" t="s">
        <v>503</v>
      </c>
      <c r="CY8" s="217"/>
      <c r="CZ8" s="214" t="s">
        <v>505</v>
      </c>
      <c r="DA8" s="216"/>
      <c r="DB8" s="217"/>
      <c r="DC8" s="214" t="s">
        <v>508</v>
      </c>
      <c r="DD8" s="216"/>
      <c r="DE8" s="217"/>
      <c r="DF8" s="134" t="s">
        <v>119</v>
      </c>
      <c r="DG8" s="214" t="s">
        <v>471</v>
      </c>
      <c r="DH8" s="216"/>
      <c r="DI8" s="217"/>
      <c r="DJ8" s="214" t="s">
        <v>485</v>
      </c>
      <c r="DK8" s="216"/>
      <c r="DL8" s="216"/>
      <c r="DM8" s="168" t="s">
        <v>119</v>
      </c>
      <c r="DN8" s="134" t="s">
        <v>142</v>
      </c>
      <c r="DO8" s="134" t="s">
        <v>143</v>
      </c>
      <c r="DP8" s="134" t="s">
        <v>144</v>
      </c>
      <c r="DQ8" s="179" t="s">
        <v>145</v>
      </c>
      <c r="DR8" s="214" t="s">
        <v>507</v>
      </c>
      <c r="DS8" s="217"/>
      <c r="DT8" s="182"/>
      <c r="DU8" s="175"/>
      <c r="DV8" s="175"/>
      <c r="DW8" s="176"/>
      <c r="DX8" s="140"/>
      <c r="DY8" s="140"/>
      <c r="DZ8" s="140"/>
      <c r="EA8" s="140"/>
      <c r="EB8" s="140"/>
      <c r="EC8" s="140"/>
      <c r="ED8" s="134" t="s">
        <v>413</v>
      </c>
      <c r="EE8" s="134" t="s">
        <v>414</v>
      </c>
      <c r="EF8" s="140" t="s">
        <v>522</v>
      </c>
      <c r="EG8" s="140" t="s">
        <v>523</v>
      </c>
      <c r="EH8" s="140" t="s">
        <v>524</v>
      </c>
      <c r="EI8" s="140" t="s">
        <v>204</v>
      </c>
      <c r="EJ8" s="140" t="s">
        <v>525</v>
      </c>
      <c r="EK8" s="140" t="s">
        <v>526</v>
      </c>
      <c r="EL8" s="140" t="s">
        <v>527</v>
      </c>
      <c r="EM8" s="140" t="s">
        <v>528</v>
      </c>
      <c r="EN8" s="140" t="s">
        <v>529</v>
      </c>
      <c r="EO8" s="140" t="s">
        <v>530</v>
      </c>
      <c r="EP8" s="134" t="s">
        <v>531</v>
      </c>
      <c r="EQ8" s="134" t="s">
        <v>536</v>
      </c>
      <c r="ER8" s="134" t="s">
        <v>537</v>
      </c>
      <c r="ES8" s="134" t="s">
        <v>538</v>
      </c>
      <c r="ET8" s="134" t="s">
        <v>539</v>
      </c>
      <c r="EU8" s="214" t="s">
        <v>540</v>
      </c>
      <c r="EV8" s="217"/>
      <c r="EW8" s="214" t="s">
        <v>541</v>
      </c>
      <c r="EX8" s="217"/>
      <c r="EY8" s="134" t="s">
        <v>542</v>
      </c>
      <c r="EZ8" s="134" t="s">
        <v>543</v>
      </c>
      <c r="FA8" s="93" t="s">
        <v>544</v>
      </c>
      <c r="FB8" s="179" t="s">
        <v>546</v>
      </c>
      <c r="FC8" s="216" t="s">
        <v>547</v>
      </c>
      <c r="FD8" s="217"/>
      <c r="FE8" s="138"/>
      <c r="FF8" s="138"/>
      <c r="FG8" s="138"/>
      <c r="FH8" s="138"/>
      <c r="FI8" s="138"/>
      <c r="FJ8" s="138"/>
      <c r="FK8" s="195"/>
      <c r="FL8" s="138"/>
      <c r="FM8" s="138"/>
      <c r="FN8" s="180"/>
      <c r="FO8" s="180"/>
      <c r="FP8" s="138"/>
      <c r="FQ8" s="187"/>
      <c r="FR8" s="187"/>
      <c r="FS8" s="138"/>
      <c r="FT8" s="140" t="s">
        <v>567</v>
      </c>
      <c r="FU8" s="138"/>
      <c r="FV8" s="138"/>
      <c r="FW8" s="187"/>
      <c r="FX8" s="179" t="s">
        <v>572</v>
      </c>
      <c r="FY8" s="134" t="s">
        <v>573</v>
      </c>
      <c r="FZ8" s="134" t="s">
        <v>144</v>
      </c>
      <c r="GA8" s="214" t="s">
        <v>574</v>
      </c>
      <c r="GB8" s="217"/>
      <c r="GC8" s="214" t="s">
        <v>576</v>
      </c>
      <c r="GD8" s="216"/>
      <c r="GE8" s="217"/>
      <c r="GF8" s="214" t="s">
        <v>578</v>
      </c>
      <c r="GG8" s="216"/>
      <c r="GH8" s="216"/>
      <c r="GI8" s="216"/>
      <c r="GJ8" s="217"/>
    </row>
    <row r="9" spans="1:192" ht="14.25" customHeight="1">
      <c r="A9" s="138"/>
      <c r="C9" s="138"/>
      <c r="D9" s="138"/>
      <c r="E9" s="138"/>
      <c r="F9" s="138"/>
      <c r="G9" s="138"/>
      <c r="H9" s="138"/>
      <c r="I9" s="138"/>
      <c r="J9" s="138"/>
      <c r="K9" s="138"/>
      <c r="L9" s="140" t="s">
        <v>388</v>
      </c>
      <c r="M9" s="142"/>
      <c r="N9" s="138"/>
      <c r="O9" s="138"/>
      <c r="P9" s="138"/>
      <c r="Q9" s="142" t="s">
        <v>397</v>
      </c>
      <c r="R9" s="142" t="s">
        <v>397</v>
      </c>
      <c r="S9" s="142" t="s">
        <v>397</v>
      </c>
      <c r="T9" s="140" t="s">
        <v>416</v>
      </c>
      <c r="U9" s="130" t="s">
        <v>401</v>
      </c>
      <c r="V9" s="130" t="s">
        <v>402</v>
      </c>
      <c r="W9" s="140"/>
      <c r="X9" s="140"/>
      <c r="Y9" s="135"/>
      <c r="Z9" s="189"/>
      <c r="AA9" s="135"/>
      <c r="AB9" s="191"/>
      <c r="AC9" s="140"/>
      <c r="AD9" s="142"/>
      <c r="AE9" s="134"/>
      <c r="AF9" s="140"/>
      <c r="AG9" s="140"/>
      <c r="AH9" s="140"/>
      <c r="AI9" s="183" t="s">
        <v>144</v>
      </c>
      <c r="AJ9" s="156" t="s">
        <v>143</v>
      </c>
      <c r="AK9" s="226" t="s">
        <v>397</v>
      </c>
      <c r="AL9" s="226" t="s">
        <v>397</v>
      </c>
      <c r="AM9" s="226" t="s">
        <v>397</v>
      </c>
      <c r="AN9" s="226" t="s">
        <v>416</v>
      </c>
      <c r="AO9" s="183"/>
      <c r="AP9" s="140"/>
      <c r="AQ9" s="203"/>
      <c r="AR9" s="205"/>
      <c r="AS9" s="203"/>
      <c r="AT9" s="204"/>
      <c r="AU9" s="192"/>
      <c r="AV9" s="193"/>
      <c r="AW9" s="183"/>
      <c r="AX9" s="138"/>
      <c r="AY9" s="140"/>
      <c r="AZ9" s="140"/>
      <c r="BA9" s="140"/>
      <c r="BB9" s="140"/>
      <c r="BC9" s="140"/>
      <c r="BD9" s="134"/>
      <c r="BE9" s="154"/>
      <c r="BF9" s="138"/>
      <c r="BG9" s="160"/>
      <c r="BH9" s="140"/>
      <c r="BI9" s="163"/>
      <c r="BJ9" s="142"/>
      <c r="BK9" s="138"/>
      <c r="BL9" s="140"/>
      <c r="BM9" s="140"/>
      <c r="BO9" s="152"/>
      <c r="BP9" s="142"/>
      <c r="BQ9" s="142"/>
      <c r="BR9" s="140"/>
      <c r="BS9" s="163"/>
      <c r="BT9" s="138"/>
      <c r="BU9" s="138"/>
      <c r="BV9" s="138"/>
      <c r="BW9" s="180"/>
      <c r="BX9" s="140"/>
      <c r="BY9" s="156"/>
      <c r="BZ9" s="134" t="s">
        <v>99</v>
      </c>
      <c r="CA9" s="134" t="s">
        <v>420</v>
      </c>
      <c r="CB9" s="168" t="s">
        <v>419</v>
      </c>
      <c r="CC9" s="134" t="s">
        <v>420</v>
      </c>
      <c r="CD9" s="177"/>
      <c r="CE9" s="154"/>
      <c r="CF9" s="152"/>
      <c r="CG9" s="140"/>
      <c r="CH9" s="140"/>
      <c r="CI9" s="206"/>
      <c r="CJ9" s="225"/>
      <c r="CK9" s="218"/>
      <c r="CL9" s="218"/>
      <c r="CM9" s="218"/>
      <c r="CN9" s="186"/>
      <c r="CO9" s="152"/>
      <c r="CP9" s="140"/>
      <c r="CQ9" s="156"/>
      <c r="CR9" s="134" t="s">
        <v>514</v>
      </c>
      <c r="CS9" s="154" t="s">
        <v>144</v>
      </c>
      <c r="CT9" s="179" t="s">
        <v>497</v>
      </c>
      <c r="CU9" s="134" t="s">
        <v>198</v>
      </c>
      <c r="CV9" s="134" t="s">
        <v>515</v>
      </c>
      <c r="CW9" s="196"/>
      <c r="CX9" s="179" t="s">
        <v>476</v>
      </c>
      <c r="CY9" s="179" t="s">
        <v>504</v>
      </c>
      <c r="CZ9" s="179" t="s">
        <v>506</v>
      </c>
      <c r="DA9" s="220" t="s">
        <v>507</v>
      </c>
      <c r="DB9" s="220"/>
      <c r="DC9" s="179"/>
      <c r="DD9" s="134" t="s">
        <v>510</v>
      </c>
      <c r="DE9" s="134" t="s">
        <v>143</v>
      </c>
      <c r="DF9" s="162"/>
      <c r="DG9" s="140" t="s">
        <v>145</v>
      </c>
      <c r="DH9" s="140" t="s">
        <v>142</v>
      </c>
      <c r="DI9" s="140" t="s">
        <v>143</v>
      </c>
      <c r="DJ9" s="179" t="s">
        <v>497</v>
      </c>
      <c r="DK9" s="134" t="s">
        <v>198</v>
      </c>
      <c r="DL9" s="154" t="s">
        <v>143</v>
      </c>
      <c r="DM9" s="138"/>
      <c r="DN9" s="140"/>
      <c r="DO9" s="140"/>
      <c r="DP9" s="142"/>
      <c r="DQ9" s="138"/>
      <c r="DR9" s="140" t="s">
        <v>142</v>
      </c>
      <c r="DS9" s="140" t="s">
        <v>144</v>
      </c>
      <c r="DT9" s="179" t="s">
        <v>518</v>
      </c>
      <c r="DU9" s="134" t="s">
        <v>99</v>
      </c>
      <c r="DV9" s="134" t="s">
        <v>520</v>
      </c>
      <c r="DW9" s="134" t="s">
        <v>119</v>
      </c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42"/>
      <c r="ER9" s="142"/>
      <c r="ES9" s="142"/>
      <c r="ET9" s="142"/>
      <c r="EU9" s="134" t="s">
        <v>488</v>
      </c>
      <c r="EV9" s="134" t="s">
        <v>142</v>
      </c>
      <c r="EW9" s="134" t="s">
        <v>488</v>
      </c>
      <c r="EX9" s="134" t="s">
        <v>142</v>
      </c>
      <c r="EY9" s="142"/>
      <c r="EZ9" s="142"/>
      <c r="FB9" s="138"/>
      <c r="FC9" s="134" t="s">
        <v>548</v>
      </c>
      <c r="FD9" s="134" t="s">
        <v>549</v>
      </c>
      <c r="FE9" s="138"/>
      <c r="FF9" s="138"/>
      <c r="FG9" s="138"/>
      <c r="FH9" s="138"/>
      <c r="FI9" s="138"/>
      <c r="FJ9" s="138"/>
      <c r="FK9" s="195"/>
      <c r="FL9" s="138"/>
      <c r="FM9" s="138"/>
      <c r="FN9" s="180"/>
      <c r="FO9" s="180"/>
      <c r="FP9" s="138"/>
      <c r="FQ9" s="187"/>
      <c r="FR9" s="187"/>
      <c r="FS9" s="138"/>
      <c r="FT9" s="138"/>
      <c r="FU9" s="138"/>
      <c r="FV9" s="138"/>
      <c r="FW9" s="187"/>
      <c r="FX9" s="138"/>
      <c r="FY9" s="142"/>
      <c r="FZ9" s="142"/>
      <c r="GA9" s="140" t="s">
        <v>401</v>
      </c>
      <c r="GB9" s="140" t="s">
        <v>402</v>
      </c>
      <c r="GC9" s="196" t="s">
        <v>497</v>
      </c>
      <c r="GD9" s="152" t="s">
        <v>577</v>
      </c>
      <c r="GE9" s="130" t="s">
        <v>143</v>
      </c>
      <c r="GF9" s="179" t="s">
        <v>506</v>
      </c>
      <c r="GG9" s="214" t="s">
        <v>507</v>
      </c>
      <c r="GH9" s="217"/>
      <c r="GI9" s="214" t="s">
        <v>580</v>
      </c>
      <c r="GJ9" s="217"/>
    </row>
    <row r="10" spans="1:192" ht="21" customHeight="1">
      <c r="A10" s="138"/>
      <c r="C10" s="139"/>
      <c r="D10" s="139"/>
      <c r="E10" s="139"/>
      <c r="F10" s="139"/>
      <c r="G10" s="139"/>
      <c r="H10" s="139"/>
      <c r="I10" s="139"/>
      <c r="J10" s="139"/>
      <c r="K10" s="139"/>
      <c r="L10" s="141" t="s">
        <v>389</v>
      </c>
      <c r="M10" s="143"/>
      <c r="N10" s="139"/>
      <c r="O10" s="139"/>
      <c r="P10" s="139"/>
      <c r="Q10" s="143"/>
      <c r="R10" s="143"/>
      <c r="S10" s="143"/>
      <c r="T10" s="143"/>
      <c r="W10" s="190" t="s">
        <v>408</v>
      </c>
      <c r="X10" s="190" t="s">
        <v>409</v>
      </c>
      <c r="Y10" s="190" t="s">
        <v>408</v>
      </c>
      <c r="Z10" s="189" t="s">
        <v>409</v>
      </c>
      <c r="AA10" s="135" t="s">
        <v>408</v>
      </c>
      <c r="AB10" s="135" t="s">
        <v>409</v>
      </c>
      <c r="AC10" s="141" t="s">
        <v>415</v>
      </c>
      <c r="AD10" s="141" t="s">
        <v>415</v>
      </c>
      <c r="AE10" s="143"/>
      <c r="AF10" s="140" t="s">
        <v>397</v>
      </c>
      <c r="AG10" s="143"/>
      <c r="AH10" s="140" t="s">
        <v>397</v>
      </c>
      <c r="AI10" s="165" t="s">
        <v>397</v>
      </c>
      <c r="AJ10" s="164" t="s">
        <v>397</v>
      </c>
      <c r="AK10" s="227"/>
      <c r="AL10" s="227"/>
      <c r="AM10" s="228"/>
      <c r="AN10" s="227"/>
      <c r="AO10" s="158" t="s">
        <v>466</v>
      </c>
      <c r="AP10" s="141" t="s">
        <v>466</v>
      </c>
      <c r="AQ10" s="150" t="s">
        <v>99</v>
      </c>
      <c r="AR10" s="150" t="s">
        <v>420</v>
      </c>
      <c r="AS10" s="150" t="s">
        <v>99</v>
      </c>
      <c r="AT10" s="171" t="s">
        <v>420</v>
      </c>
      <c r="AU10" s="150" t="s">
        <v>144</v>
      </c>
      <c r="AV10" s="150" t="s">
        <v>143</v>
      </c>
      <c r="AW10" s="183" t="s">
        <v>468</v>
      </c>
      <c r="AX10" s="139"/>
      <c r="AY10" s="141" t="s">
        <v>397</v>
      </c>
      <c r="AZ10" s="140" t="s">
        <v>397</v>
      </c>
      <c r="BA10" s="139"/>
      <c r="BB10" s="139"/>
      <c r="BC10" s="141" t="s">
        <v>397</v>
      </c>
      <c r="BD10" s="141" t="s">
        <v>397</v>
      </c>
      <c r="BE10" s="141" t="s">
        <v>397</v>
      </c>
      <c r="BF10" s="139"/>
      <c r="BG10" s="158" t="s">
        <v>397</v>
      </c>
      <c r="BH10" s="141" t="s">
        <v>397</v>
      </c>
      <c r="BI10" s="143"/>
      <c r="BJ10" s="141" t="s">
        <v>468</v>
      </c>
      <c r="BK10" s="139"/>
      <c r="BL10" s="141" t="s">
        <v>397</v>
      </c>
      <c r="BM10" s="141" t="s">
        <v>397</v>
      </c>
      <c r="BN10" s="182"/>
      <c r="BO10" s="139"/>
      <c r="BP10" s="141" t="s">
        <v>482</v>
      </c>
      <c r="BQ10" s="141" t="s">
        <v>484</v>
      </c>
      <c r="BR10" s="141" t="s">
        <v>397</v>
      </c>
      <c r="BS10" s="158" t="s">
        <v>487</v>
      </c>
      <c r="BT10" s="141" t="s">
        <v>397</v>
      </c>
      <c r="BU10" s="141" t="s">
        <v>397</v>
      </c>
      <c r="BV10" s="141" t="s">
        <v>397</v>
      </c>
      <c r="BW10" s="157" t="s">
        <v>416</v>
      </c>
      <c r="BX10" s="141" t="s">
        <v>466</v>
      </c>
      <c r="BY10" s="157" t="s">
        <v>466</v>
      </c>
      <c r="BZ10" s="140"/>
      <c r="CA10" s="140" t="s">
        <v>397</v>
      </c>
      <c r="CB10" s="140"/>
      <c r="CC10" s="140" t="s">
        <v>397</v>
      </c>
      <c r="CD10" s="183" t="s">
        <v>397</v>
      </c>
      <c r="CE10" s="157" t="s">
        <v>397</v>
      </c>
      <c r="CF10" s="139"/>
      <c r="CG10" s="141" t="s">
        <v>492</v>
      </c>
      <c r="CH10" s="141" t="s">
        <v>494</v>
      </c>
      <c r="CI10" s="141" t="s">
        <v>495</v>
      </c>
      <c r="CJ10" s="141" t="s">
        <v>496</v>
      </c>
      <c r="CK10" s="185" t="s">
        <v>497</v>
      </c>
      <c r="CL10" s="150" t="s">
        <v>498</v>
      </c>
      <c r="CM10" s="166" t="s">
        <v>499</v>
      </c>
      <c r="CN10" s="161" t="s">
        <v>500</v>
      </c>
      <c r="CO10" s="139"/>
      <c r="CP10" s="141" t="s">
        <v>492</v>
      </c>
      <c r="CQ10" s="157" t="s">
        <v>494</v>
      </c>
      <c r="CR10" s="141" t="s">
        <v>513</v>
      </c>
      <c r="CS10" s="157" t="s">
        <v>397</v>
      </c>
      <c r="CT10" s="153"/>
      <c r="CU10" s="141" t="s">
        <v>397</v>
      </c>
      <c r="CV10" s="141" t="s">
        <v>513</v>
      </c>
      <c r="CW10" s="197" t="s">
        <v>500</v>
      </c>
      <c r="CX10" s="139"/>
      <c r="CY10" s="141" t="s">
        <v>397</v>
      </c>
      <c r="CZ10" s="139"/>
      <c r="DA10" s="150" t="s">
        <v>142</v>
      </c>
      <c r="DB10" s="151" t="s">
        <v>144</v>
      </c>
      <c r="DC10" s="179" t="s">
        <v>509</v>
      </c>
      <c r="DD10" s="141" t="s">
        <v>397</v>
      </c>
      <c r="DE10" s="141" t="s">
        <v>397</v>
      </c>
      <c r="DF10" s="157" t="s">
        <v>500</v>
      </c>
      <c r="DG10" s="141"/>
      <c r="DH10" s="141" t="s">
        <v>397</v>
      </c>
      <c r="DI10" s="141" t="s">
        <v>397</v>
      </c>
      <c r="DJ10" s="139"/>
      <c r="DK10" s="141" t="s">
        <v>397</v>
      </c>
      <c r="DL10" s="157" t="s">
        <v>397</v>
      </c>
      <c r="DM10" s="153" t="s">
        <v>500</v>
      </c>
      <c r="DN10" s="140" t="s">
        <v>397</v>
      </c>
      <c r="DO10" s="140" t="s">
        <v>397</v>
      </c>
      <c r="DP10" s="141" t="s">
        <v>397</v>
      </c>
      <c r="DQ10" s="139"/>
      <c r="DR10" s="140" t="s">
        <v>397</v>
      </c>
      <c r="DS10" s="141" t="s">
        <v>397</v>
      </c>
      <c r="DT10" s="139"/>
      <c r="DU10" s="141" t="s">
        <v>519</v>
      </c>
      <c r="DV10" s="141" t="s">
        <v>397</v>
      </c>
      <c r="DW10" s="141" t="s">
        <v>521</v>
      </c>
      <c r="DX10" s="139"/>
      <c r="DY10" s="139"/>
      <c r="DZ10" s="139"/>
      <c r="EA10" s="141" t="s">
        <v>428</v>
      </c>
      <c r="EB10" s="143" t="s">
        <v>428</v>
      </c>
      <c r="EC10" s="143" t="s">
        <v>428</v>
      </c>
      <c r="ED10" s="141" t="s">
        <v>415</v>
      </c>
      <c r="EE10" s="143" t="s">
        <v>415</v>
      </c>
      <c r="EF10" s="198" t="s">
        <v>532</v>
      </c>
      <c r="EG10" s="199" t="s">
        <v>533</v>
      </c>
      <c r="EH10" s="141" t="s">
        <v>534</v>
      </c>
      <c r="EI10" s="141" t="s">
        <v>466</v>
      </c>
      <c r="EJ10" s="143"/>
      <c r="EK10" s="141" t="s">
        <v>397</v>
      </c>
      <c r="EL10" s="141" t="s">
        <v>397</v>
      </c>
      <c r="EM10" s="143"/>
      <c r="EN10" s="141" t="s">
        <v>397</v>
      </c>
      <c r="EO10" s="141" t="s">
        <v>397</v>
      </c>
      <c r="EP10" s="141" t="s">
        <v>397</v>
      </c>
      <c r="EQ10" s="141" t="s">
        <v>397</v>
      </c>
      <c r="ER10" s="141" t="s">
        <v>397</v>
      </c>
      <c r="ES10" s="141" t="s">
        <v>397</v>
      </c>
      <c r="ET10" s="141" t="s">
        <v>397</v>
      </c>
      <c r="EU10" s="141"/>
      <c r="EV10" s="141" t="s">
        <v>397</v>
      </c>
      <c r="EW10" s="141"/>
      <c r="EX10" s="141" t="s">
        <v>397</v>
      </c>
      <c r="EY10" s="143"/>
      <c r="EZ10" s="143"/>
      <c r="FA10" s="130" t="s">
        <v>397</v>
      </c>
      <c r="FB10" s="139"/>
      <c r="FC10" s="141" t="s">
        <v>466</v>
      </c>
      <c r="FD10" s="141" t="s">
        <v>466</v>
      </c>
      <c r="FE10" s="141" t="s">
        <v>551</v>
      </c>
      <c r="FF10" s="141" t="s">
        <v>551</v>
      </c>
      <c r="FG10" s="141" t="s">
        <v>551</v>
      </c>
      <c r="FH10" s="141" t="s">
        <v>551</v>
      </c>
      <c r="FI10" s="141" t="s">
        <v>551</v>
      </c>
      <c r="FJ10" s="141" t="s">
        <v>551</v>
      </c>
      <c r="FK10" s="157" t="s">
        <v>551</v>
      </c>
      <c r="FL10" s="141" t="s">
        <v>551</v>
      </c>
      <c r="FM10" s="141" t="s">
        <v>551</v>
      </c>
      <c r="FN10" s="157" t="s">
        <v>551</v>
      </c>
      <c r="FO10" s="157" t="s">
        <v>551</v>
      </c>
      <c r="FP10" s="141" t="s">
        <v>551</v>
      </c>
      <c r="FQ10" s="158" t="s">
        <v>551</v>
      </c>
      <c r="FR10" s="158" t="s">
        <v>551</v>
      </c>
      <c r="FS10" s="141" t="s">
        <v>468</v>
      </c>
      <c r="FT10" s="139"/>
      <c r="FU10" s="139"/>
      <c r="FV10" s="139"/>
      <c r="FW10" s="158" t="s">
        <v>570</v>
      </c>
      <c r="FX10" s="141" t="s">
        <v>397</v>
      </c>
      <c r="FY10" s="141" t="s">
        <v>397</v>
      </c>
      <c r="FZ10" s="141" t="s">
        <v>397</v>
      </c>
      <c r="GA10" s="141" t="s">
        <v>466</v>
      </c>
      <c r="GB10" s="141" t="s">
        <v>466</v>
      </c>
      <c r="GC10" s="176"/>
      <c r="GD10" s="141" t="s">
        <v>397</v>
      </c>
      <c r="GE10" s="157" t="s">
        <v>397</v>
      </c>
      <c r="GF10" s="139"/>
      <c r="GG10" s="141" t="s">
        <v>579</v>
      </c>
      <c r="GH10" s="141" t="s">
        <v>496</v>
      </c>
      <c r="GI10" s="141" t="s">
        <v>579</v>
      </c>
      <c r="GJ10" s="141" t="s">
        <v>581</v>
      </c>
    </row>
    <row r="11" spans="1:207" ht="18">
      <c r="A11" s="64"/>
      <c r="B11" s="64"/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  <c r="R11" s="136">
        <v>16</v>
      </c>
      <c r="S11" s="136">
        <v>17</v>
      </c>
      <c r="T11" s="136">
        <v>18</v>
      </c>
      <c r="U11" s="136">
        <v>19</v>
      </c>
      <c r="V11" s="136">
        <v>20</v>
      </c>
      <c r="W11" s="136">
        <v>21</v>
      </c>
      <c r="X11" s="136">
        <v>22</v>
      </c>
      <c r="Y11" s="136">
        <v>23</v>
      </c>
      <c r="Z11" s="136">
        <v>24</v>
      </c>
      <c r="AA11" s="136">
        <v>25</v>
      </c>
      <c r="AB11" s="136">
        <v>26</v>
      </c>
      <c r="AC11" s="136">
        <v>27</v>
      </c>
      <c r="AD11" s="136">
        <v>28</v>
      </c>
      <c r="AE11" s="136">
        <v>29</v>
      </c>
      <c r="AF11" s="136">
        <v>30</v>
      </c>
      <c r="AG11" s="136">
        <v>31</v>
      </c>
      <c r="AH11" s="136">
        <v>32</v>
      </c>
      <c r="AI11" s="136">
        <v>33</v>
      </c>
      <c r="AJ11" s="136">
        <v>34</v>
      </c>
      <c r="AK11" s="136">
        <v>35</v>
      </c>
      <c r="AL11" s="136">
        <v>36</v>
      </c>
      <c r="AM11" s="170">
        <v>37</v>
      </c>
      <c r="AN11" s="136">
        <v>38</v>
      </c>
      <c r="AO11" s="136">
        <v>39</v>
      </c>
      <c r="AP11" s="136">
        <v>40</v>
      </c>
      <c r="AQ11" s="136">
        <v>41</v>
      </c>
      <c r="AR11" s="170">
        <v>42</v>
      </c>
      <c r="AS11" s="136">
        <v>43</v>
      </c>
      <c r="AT11" s="136">
        <v>44</v>
      </c>
      <c r="AU11" s="136">
        <v>45</v>
      </c>
      <c r="AV11" s="136">
        <v>46</v>
      </c>
      <c r="AW11" s="136">
        <v>47</v>
      </c>
      <c r="AX11" s="136">
        <v>48</v>
      </c>
      <c r="AY11" s="136">
        <v>49</v>
      </c>
      <c r="AZ11" s="136">
        <v>50</v>
      </c>
      <c r="BA11" s="184">
        <v>51</v>
      </c>
      <c r="BB11" s="136">
        <v>52</v>
      </c>
      <c r="BC11" s="136">
        <v>53</v>
      </c>
      <c r="BD11" s="136">
        <v>54</v>
      </c>
      <c r="BE11" s="136">
        <v>55</v>
      </c>
      <c r="BF11" s="136">
        <v>56</v>
      </c>
      <c r="BG11" s="136">
        <v>57</v>
      </c>
      <c r="BH11" s="136">
        <v>58</v>
      </c>
      <c r="BI11" s="136">
        <v>59</v>
      </c>
      <c r="BJ11" s="136">
        <v>60</v>
      </c>
      <c r="BK11" s="136">
        <v>61</v>
      </c>
      <c r="BL11" s="136">
        <v>62</v>
      </c>
      <c r="BM11" s="136">
        <v>63</v>
      </c>
      <c r="BN11" s="136">
        <v>64</v>
      </c>
      <c r="BO11" s="170">
        <v>65</v>
      </c>
      <c r="BP11" s="170">
        <v>66</v>
      </c>
      <c r="BQ11" s="170">
        <v>67</v>
      </c>
      <c r="BR11" s="136">
        <v>68</v>
      </c>
      <c r="BS11" s="136">
        <v>69</v>
      </c>
      <c r="BT11" s="136">
        <v>70</v>
      </c>
      <c r="BU11" s="136">
        <v>71</v>
      </c>
      <c r="BV11" s="136">
        <v>72</v>
      </c>
      <c r="BW11" s="136">
        <v>73</v>
      </c>
      <c r="BX11" s="170">
        <v>74</v>
      </c>
      <c r="BY11" s="188">
        <v>75</v>
      </c>
      <c r="BZ11" s="136">
        <v>76</v>
      </c>
      <c r="CA11" s="136">
        <v>77</v>
      </c>
      <c r="CB11" s="136">
        <v>78</v>
      </c>
      <c r="CC11" s="136">
        <v>79</v>
      </c>
      <c r="CD11" s="184">
        <v>80</v>
      </c>
      <c r="CE11" s="136">
        <v>81</v>
      </c>
      <c r="CF11" s="136">
        <v>82</v>
      </c>
      <c r="CG11" s="136">
        <v>83</v>
      </c>
      <c r="CH11" s="136">
        <v>84</v>
      </c>
      <c r="CI11" s="136">
        <v>85</v>
      </c>
      <c r="CJ11" s="136">
        <v>86</v>
      </c>
      <c r="CK11" s="136">
        <v>87</v>
      </c>
      <c r="CL11" s="136">
        <v>88</v>
      </c>
      <c r="CM11" s="136">
        <v>89</v>
      </c>
      <c r="CN11" s="170">
        <v>90</v>
      </c>
      <c r="CO11" s="136">
        <v>91</v>
      </c>
      <c r="CP11" s="136">
        <v>92</v>
      </c>
      <c r="CQ11" s="136">
        <v>93</v>
      </c>
      <c r="CR11" s="170">
        <v>94</v>
      </c>
      <c r="CS11" s="170">
        <v>95</v>
      </c>
      <c r="CT11" s="170">
        <v>96</v>
      </c>
      <c r="CU11" s="170">
        <v>97</v>
      </c>
      <c r="CV11" s="170">
        <v>98</v>
      </c>
      <c r="CW11" s="170">
        <v>99</v>
      </c>
      <c r="CX11" s="136">
        <v>100</v>
      </c>
      <c r="CY11" s="136">
        <v>101</v>
      </c>
      <c r="CZ11" s="136">
        <v>102</v>
      </c>
      <c r="DA11" s="136">
        <v>103</v>
      </c>
      <c r="DB11" s="136">
        <v>104</v>
      </c>
      <c r="DC11" s="136">
        <v>105</v>
      </c>
      <c r="DD11" s="136">
        <v>106</v>
      </c>
      <c r="DE11" s="136">
        <v>107</v>
      </c>
      <c r="DF11" s="136">
        <v>108</v>
      </c>
      <c r="DG11" s="136">
        <v>109</v>
      </c>
      <c r="DH11" s="136">
        <v>110</v>
      </c>
      <c r="DI11" s="136">
        <v>111</v>
      </c>
      <c r="DJ11" s="136">
        <v>112</v>
      </c>
      <c r="DK11" s="136">
        <v>113</v>
      </c>
      <c r="DL11" s="136">
        <v>114</v>
      </c>
      <c r="DM11" s="170">
        <v>115</v>
      </c>
      <c r="DN11" s="136">
        <v>116</v>
      </c>
      <c r="DO11" s="136">
        <v>117</v>
      </c>
      <c r="DP11" s="136">
        <v>118</v>
      </c>
      <c r="DQ11" s="136">
        <v>119</v>
      </c>
      <c r="DR11" s="136">
        <v>120</v>
      </c>
      <c r="DS11" s="136">
        <v>121</v>
      </c>
      <c r="DT11" s="184">
        <v>122</v>
      </c>
      <c r="DU11" s="136">
        <v>123</v>
      </c>
      <c r="DV11" s="136">
        <v>124</v>
      </c>
      <c r="DW11" s="136">
        <v>125</v>
      </c>
      <c r="DX11" s="136">
        <v>126</v>
      </c>
      <c r="DY11" s="136">
        <v>127</v>
      </c>
      <c r="DZ11" s="136">
        <v>128</v>
      </c>
      <c r="EA11" s="136">
        <v>129</v>
      </c>
      <c r="EB11" s="136">
        <v>130</v>
      </c>
      <c r="EC11" s="136">
        <v>131</v>
      </c>
      <c r="ED11" s="136">
        <v>132</v>
      </c>
      <c r="EE11" s="136">
        <v>133</v>
      </c>
      <c r="EF11" s="136">
        <v>134</v>
      </c>
      <c r="EG11" s="136">
        <v>135</v>
      </c>
      <c r="EH11" s="136">
        <v>136</v>
      </c>
      <c r="EI11" s="136">
        <v>137</v>
      </c>
      <c r="EJ11" s="136">
        <v>138</v>
      </c>
      <c r="EK11" s="136">
        <v>139</v>
      </c>
      <c r="EL11" s="136">
        <v>140</v>
      </c>
      <c r="EM11" s="136">
        <v>141</v>
      </c>
      <c r="EN11" s="136">
        <v>142</v>
      </c>
      <c r="EO11" s="136">
        <v>143</v>
      </c>
      <c r="EP11" s="136">
        <v>144</v>
      </c>
      <c r="EQ11" s="136">
        <v>145</v>
      </c>
      <c r="ER11" s="136">
        <v>146</v>
      </c>
      <c r="ES11" s="136">
        <v>147</v>
      </c>
      <c r="ET11" s="136">
        <v>148</v>
      </c>
      <c r="EU11" s="136">
        <v>149</v>
      </c>
      <c r="EV11" s="136">
        <v>150</v>
      </c>
      <c r="EW11" s="136">
        <v>151</v>
      </c>
      <c r="EX11" s="136">
        <v>152</v>
      </c>
      <c r="EY11" s="136">
        <v>153</v>
      </c>
      <c r="EZ11" s="136">
        <v>154</v>
      </c>
      <c r="FA11" s="136">
        <v>155</v>
      </c>
      <c r="FB11" s="136">
        <v>156</v>
      </c>
      <c r="FC11" s="136">
        <v>157</v>
      </c>
      <c r="FD11" s="136">
        <v>158</v>
      </c>
      <c r="FE11" s="136">
        <v>159</v>
      </c>
      <c r="FF11" s="136">
        <v>160</v>
      </c>
      <c r="FG11" s="136">
        <v>161</v>
      </c>
      <c r="FH11" s="136">
        <v>162</v>
      </c>
      <c r="FI11" s="136">
        <v>163</v>
      </c>
      <c r="FJ11" s="136">
        <v>164</v>
      </c>
      <c r="FK11" s="136">
        <v>165</v>
      </c>
      <c r="FL11" s="136">
        <v>166</v>
      </c>
      <c r="FM11" s="136">
        <v>167</v>
      </c>
      <c r="FN11" s="136">
        <v>168</v>
      </c>
      <c r="FO11" s="136">
        <v>169</v>
      </c>
      <c r="FP11" s="170">
        <v>170</v>
      </c>
      <c r="FQ11" s="136">
        <v>171</v>
      </c>
      <c r="FR11" s="136">
        <v>172</v>
      </c>
      <c r="FS11" s="136">
        <v>173</v>
      </c>
      <c r="FT11" s="136">
        <v>174</v>
      </c>
      <c r="FU11" s="136">
        <v>175</v>
      </c>
      <c r="FV11" s="136">
        <v>176</v>
      </c>
      <c r="FW11" s="136">
        <v>177</v>
      </c>
      <c r="FX11" s="136">
        <v>178</v>
      </c>
      <c r="FY11" s="136">
        <v>179</v>
      </c>
      <c r="FZ11" s="136">
        <v>180</v>
      </c>
      <c r="GA11" s="136">
        <v>181</v>
      </c>
      <c r="GB11" s="136">
        <v>182</v>
      </c>
      <c r="GC11" s="136">
        <v>183</v>
      </c>
      <c r="GD11" s="136">
        <v>184</v>
      </c>
      <c r="GE11" s="136">
        <v>185</v>
      </c>
      <c r="GF11" s="136">
        <v>186</v>
      </c>
      <c r="GG11" s="136">
        <v>187</v>
      </c>
      <c r="GH11" s="136">
        <v>188</v>
      </c>
      <c r="GI11" s="136">
        <v>189</v>
      </c>
      <c r="GJ11" s="136">
        <v>190</v>
      </c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92"/>
      <c r="GY11" s="92"/>
    </row>
    <row r="12" spans="1:192" ht="18">
      <c r="A12" s="64"/>
      <c r="B12" s="64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</row>
    <row r="13" spans="1:204" ht="23.25">
      <c r="A13" s="147">
        <v>15</v>
      </c>
      <c r="B13" s="148" t="s">
        <v>206</v>
      </c>
      <c r="C13" s="130" t="s">
        <v>247</v>
      </c>
      <c r="D13" s="10" t="s">
        <v>246</v>
      </c>
      <c r="E13" s="94" t="s">
        <v>56</v>
      </c>
      <c r="F13" s="94" t="s">
        <v>57</v>
      </c>
      <c r="G13" s="94" t="s">
        <v>45</v>
      </c>
      <c r="H13" s="94" t="s">
        <v>46</v>
      </c>
      <c r="I13" s="10">
        <v>205614</v>
      </c>
      <c r="J13" s="10">
        <v>1596065</v>
      </c>
      <c r="K13" s="10" t="s">
        <v>40</v>
      </c>
      <c r="L13" s="130" t="s">
        <v>42</v>
      </c>
      <c r="M13" s="244">
        <v>121720</v>
      </c>
      <c r="N13" s="244">
        <v>113750</v>
      </c>
      <c r="O13" s="69">
        <v>2540</v>
      </c>
      <c r="P13" s="71" t="s">
        <v>203</v>
      </c>
      <c r="Q13" s="131">
        <v>2400</v>
      </c>
      <c r="R13" s="131">
        <v>29.5</v>
      </c>
      <c r="S13" s="131">
        <v>8</v>
      </c>
      <c r="T13" s="90" t="s">
        <v>400</v>
      </c>
      <c r="U13" s="132">
        <v>15</v>
      </c>
      <c r="V13" s="133">
        <v>12.5</v>
      </c>
      <c r="W13" s="242">
        <v>213</v>
      </c>
      <c r="X13" s="245">
        <v>7</v>
      </c>
      <c r="Y13" s="242">
        <v>228.5</v>
      </c>
      <c r="Z13" s="245">
        <v>325</v>
      </c>
      <c r="AA13" s="242">
        <v>227</v>
      </c>
      <c r="AB13" s="245">
        <v>275</v>
      </c>
      <c r="AC13" s="181">
        <v>2535</v>
      </c>
      <c r="AD13" s="181">
        <v>2549</v>
      </c>
      <c r="AE13" s="246" t="s">
        <v>41</v>
      </c>
      <c r="AF13" s="246" t="s">
        <v>41</v>
      </c>
      <c r="AG13" s="246" t="s">
        <v>41</v>
      </c>
      <c r="AH13" s="246" t="s">
        <v>41</v>
      </c>
      <c r="AI13" s="246" t="s">
        <v>41</v>
      </c>
      <c r="AJ13" s="246" t="s">
        <v>41</v>
      </c>
      <c r="AK13" s="246" t="s">
        <v>41</v>
      </c>
      <c r="AL13" s="246" t="s">
        <v>41</v>
      </c>
      <c r="AM13" s="246" t="s">
        <v>41</v>
      </c>
      <c r="AN13" s="246" t="s">
        <v>41</v>
      </c>
      <c r="AO13" s="246" t="s">
        <v>41</v>
      </c>
      <c r="AP13" s="246" t="s">
        <v>41</v>
      </c>
      <c r="AQ13" s="246" t="s">
        <v>41</v>
      </c>
      <c r="AR13" s="246" t="s">
        <v>41</v>
      </c>
      <c r="AS13" s="246" t="s">
        <v>41</v>
      </c>
      <c r="AT13" s="246" t="s">
        <v>41</v>
      </c>
      <c r="AU13" s="246" t="s">
        <v>41</v>
      </c>
      <c r="AV13" s="246" t="s">
        <v>41</v>
      </c>
      <c r="AW13" s="246" t="s">
        <v>41</v>
      </c>
      <c r="AX13" s="246" t="s">
        <v>41</v>
      </c>
      <c r="AY13" s="246" t="s">
        <v>41</v>
      </c>
      <c r="AZ13" s="246" t="s">
        <v>41</v>
      </c>
      <c r="BA13" s="246" t="s">
        <v>41</v>
      </c>
      <c r="BB13" s="246" t="s">
        <v>41</v>
      </c>
      <c r="BC13" s="246" t="s">
        <v>41</v>
      </c>
      <c r="BD13" s="246" t="s">
        <v>41</v>
      </c>
      <c r="BE13" s="246" t="s">
        <v>41</v>
      </c>
      <c r="BF13" s="246" t="s">
        <v>41</v>
      </c>
      <c r="BG13" s="246" t="s">
        <v>41</v>
      </c>
      <c r="BH13" s="246" t="s">
        <v>41</v>
      </c>
      <c r="BI13" s="246" t="s">
        <v>41</v>
      </c>
      <c r="BJ13" s="246" t="s">
        <v>41</v>
      </c>
      <c r="BK13" s="246" t="s">
        <v>41</v>
      </c>
      <c r="BL13" s="246" t="s">
        <v>41</v>
      </c>
      <c r="BM13" s="246" t="s">
        <v>41</v>
      </c>
      <c r="BN13" s="246" t="s">
        <v>41</v>
      </c>
      <c r="BO13" s="246" t="s">
        <v>41</v>
      </c>
      <c r="BP13" s="246" t="s">
        <v>41</v>
      </c>
      <c r="BQ13" s="246" t="s">
        <v>41</v>
      </c>
      <c r="BR13" s="246" t="s">
        <v>41</v>
      </c>
      <c r="BS13" s="246" t="s">
        <v>41</v>
      </c>
      <c r="BT13" s="246" t="s">
        <v>41</v>
      </c>
      <c r="BU13" s="246" t="s">
        <v>41</v>
      </c>
      <c r="BV13" s="246" t="s">
        <v>41</v>
      </c>
      <c r="BW13" s="246" t="s">
        <v>41</v>
      </c>
      <c r="BX13" s="246" t="s">
        <v>41</v>
      </c>
      <c r="BY13" s="246" t="s">
        <v>41</v>
      </c>
      <c r="BZ13" s="246" t="s">
        <v>41</v>
      </c>
      <c r="CA13" s="246" t="s">
        <v>41</v>
      </c>
      <c r="CB13" s="246" t="s">
        <v>41</v>
      </c>
      <c r="CC13" s="246" t="s">
        <v>41</v>
      </c>
      <c r="CD13" s="246" t="s">
        <v>41</v>
      </c>
      <c r="CE13" s="246" t="s">
        <v>41</v>
      </c>
      <c r="CF13" s="246" t="s">
        <v>41</v>
      </c>
      <c r="CG13" s="246" t="s">
        <v>41</v>
      </c>
      <c r="CH13" s="246" t="s">
        <v>41</v>
      </c>
      <c r="CI13" s="246" t="s">
        <v>41</v>
      </c>
      <c r="CJ13" s="246" t="s">
        <v>41</v>
      </c>
      <c r="CK13" s="246" t="s">
        <v>41</v>
      </c>
      <c r="CL13" s="246" t="s">
        <v>41</v>
      </c>
      <c r="CM13" s="246" t="s">
        <v>41</v>
      </c>
      <c r="CN13" s="246" t="s">
        <v>41</v>
      </c>
      <c r="CO13" s="246" t="s">
        <v>41</v>
      </c>
      <c r="CP13" s="246" t="s">
        <v>41</v>
      </c>
      <c r="CQ13" s="246" t="s">
        <v>41</v>
      </c>
      <c r="CR13" s="246" t="s">
        <v>41</v>
      </c>
      <c r="CS13" s="246" t="s">
        <v>41</v>
      </c>
      <c r="CT13" s="246" t="s">
        <v>41</v>
      </c>
      <c r="CU13" s="246" t="s">
        <v>41</v>
      </c>
      <c r="CV13" s="246" t="s">
        <v>41</v>
      </c>
      <c r="CW13" s="246" t="s">
        <v>41</v>
      </c>
      <c r="CX13" s="246" t="s">
        <v>319</v>
      </c>
      <c r="CY13" s="243">
        <v>40</v>
      </c>
      <c r="CZ13" s="243">
        <v>4</v>
      </c>
      <c r="DA13" s="243">
        <v>10</v>
      </c>
      <c r="DB13" s="243">
        <v>10</v>
      </c>
      <c r="DC13" s="246" t="s">
        <v>41</v>
      </c>
      <c r="DD13" s="246" t="s">
        <v>41</v>
      </c>
      <c r="DE13" s="246" t="s">
        <v>41</v>
      </c>
      <c r="DF13" s="247">
        <v>2210</v>
      </c>
      <c r="DG13" s="246" t="s">
        <v>41</v>
      </c>
      <c r="DH13" s="246" t="s">
        <v>41</v>
      </c>
      <c r="DI13" s="246" t="s">
        <v>41</v>
      </c>
      <c r="DJ13" s="246" t="s">
        <v>41</v>
      </c>
      <c r="DK13" s="246" t="s">
        <v>41</v>
      </c>
      <c r="DL13" s="246" t="s">
        <v>41</v>
      </c>
      <c r="DM13" s="246" t="s">
        <v>41</v>
      </c>
      <c r="DN13" s="246" t="s">
        <v>41</v>
      </c>
      <c r="DO13" s="246" t="s">
        <v>41</v>
      </c>
      <c r="DP13" s="246" t="s">
        <v>41</v>
      </c>
      <c r="DQ13" s="246" t="s">
        <v>41</v>
      </c>
      <c r="DR13" s="246" t="s">
        <v>41</v>
      </c>
      <c r="DS13" s="246" t="s">
        <v>41</v>
      </c>
      <c r="DT13" s="246" t="s">
        <v>41</v>
      </c>
      <c r="DU13" s="246" t="s">
        <v>41</v>
      </c>
      <c r="DV13" s="246" t="s">
        <v>41</v>
      </c>
      <c r="DW13" s="246" t="s">
        <v>41</v>
      </c>
      <c r="DX13" s="246" t="s">
        <v>35</v>
      </c>
      <c r="DY13" s="246" t="s">
        <v>429</v>
      </c>
      <c r="DZ13" s="246" t="s">
        <v>430</v>
      </c>
      <c r="EA13" s="248">
        <v>52.329</v>
      </c>
      <c r="EB13" s="248">
        <v>69.41</v>
      </c>
      <c r="EC13" s="248">
        <f aca="true" t="shared" si="0" ref="EC13:EC28">EB13-EA13</f>
        <v>17.080999999999996</v>
      </c>
      <c r="ED13" s="243">
        <v>2535</v>
      </c>
      <c r="EE13" s="246" t="s">
        <v>41</v>
      </c>
      <c r="EF13" s="243">
        <v>23.881</v>
      </c>
      <c r="EG13" s="243">
        <v>26.744</v>
      </c>
      <c r="EH13" s="243">
        <v>0.893</v>
      </c>
      <c r="EI13" s="246" t="s">
        <v>594</v>
      </c>
      <c r="EJ13" s="246" t="s">
        <v>41</v>
      </c>
      <c r="EK13" s="243">
        <v>5.6</v>
      </c>
      <c r="EL13" s="243">
        <v>2.75</v>
      </c>
      <c r="EM13" s="243">
        <v>0.016</v>
      </c>
      <c r="EN13" s="243">
        <v>1.724</v>
      </c>
      <c r="EO13" s="243">
        <v>0.06</v>
      </c>
      <c r="EP13" s="243">
        <v>3.25</v>
      </c>
      <c r="EQ13" s="246" t="s">
        <v>41</v>
      </c>
      <c r="ER13" s="246" t="s">
        <v>41</v>
      </c>
      <c r="ES13" s="246" t="s">
        <v>41</v>
      </c>
      <c r="ET13" s="246" t="s">
        <v>41</v>
      </c>
      <c r="EU13" s="246" t="s">
        <v>41</v>
      </c>
      <c r="EV13" s="243">
        <v>6</v>
      </c>
      <c r="EW13" s="246" t="s">
        <v>41</v>
      </c>
      <c r="EX13" s="243">
        <v>2</v>
      </c>
      <c r="EY13" s="243">
        <v>35</v>
      </c>
      <c r="EZ13" s="243">
        <v>30</v>
      </c>
      <c r="FA13" s="246" t="s">
        <v>41</v>
      </c>
      <c r="FB13" s="246" t="s">
        <v>41</v>
      </c>
      <c r="FC13" s="246" t="s">
        <v>41</v>
      </c>
      <c r="FD13" s="246" t="s">
        <v>41</v>
      </c>
      <c r="FE13" s="246" t="s">
        <v>41</v>
      </c>
      <c r="FF13" s="246" t="s">
        <v>41</v>
      </c>
      <c r="FG13" s="246" t="s">
        <v>41</v>
      </c>
      <c r="FH13" s="246" t="s">
        <v>41</v>
      </c>
      <c r="FI13" s="246" t="s">
        <v>41</v>
      </c>
      <c r="FJ13" s="246" t="s">
        <v>41</v>
      </c>
      <c r="FK13" s="246" t="s">
        <v>41</v>
      </c>
      <c r="FL13" s="246" t="s">
        <v>41</v>
      </c>
      <c r="FM13" s="246" t="s">
        <v>41</v>
      </c>
      <c r="FN13" s="246" t="s">
        <v>41</v>
      </c>
      <c r="FO13" s="246" t="s">
        <v>41</v>
      </c>
      <c r="FP13" s="246" t="s">
        <v>41</v>
      </c>
      <c r="FQ13" s="246" t="s">
        <v>41</v>
      </c>
      <c r="FR13" s="246" t="s">
        <v>41</v>
      </c>
      <c r="FS13" s="246" t="s">
        <v>41</v>
      </c>
      <c r="FT13" s="246" t="s">
        <v>41</v>
      </c>
      <c r="FU13" s="246" t="s">
        <v>41</v>
      </c>
      <c r="FV13" s="246" t="s">
        <v>41</v>
      </c>
      <c r="FW13" s="246" t="s">
        <v>41</v>
      </c>
      <c r="FX13" s="246" t="s">
        <v>41</v>
      </c>
      <c r="FY13" s="246" t="s">
        <v>41</v>
      </c>
      <c r="FZ13" s="246" t="s">
        <v>41</v>
      </c>
      <c r="GA13" s="246" t="s">
        <v>41</v>
      </c>
      <c r="GB13" s="246" t="s">
        <v>41</v>
      </c>
      <c r="GC13" s="246" t="s">
        <v>41</v>
      </c>
      <c r="GD13" s="246" t="s">
        <v>41</v>
      </c>
      <c r="GE13" s="246" t="s">
        <v>41</v>
      </c>
      <c r="GF13" s="246" t="s">
        <v>41</v>
      </c>
      <c r="GG13" s="246" t="s">
        <v>41</v>
      </c>
      <c r="GH13" s="246" t="s">
        <v>41</v>
      </c>
      <c r="GI13" s="246" t="s">
        <v>41</v>
      </c>
      <c r="GJ13" s="246" t="s">
        <v>41</v>
      </c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</row>
    <row r="14" spans="1:192" ht="21">
      <c r="A14" s="69">
        <v>16</v>
      </c>
      <c r="B14" s="145"/>
      <c r="C14" s="90"/>
      <c r="D14" s="90"/>
      <c r="E14" s="90"/>
      <c r="F14" s="90"/>
      <c r="G14" s="90"/>
      <c r="H14" s="198"/>
      <c r="I14" s="198"/>
      <c r="J14" s="198"/>
      <c r="K14" s="198"/>
      <c r="L14" s="90"/>
      <c r="M14" s="90"/>
      <c r="N14" s="90"/>
      <c r="O14" s="90"/>
      <c r="P14" s="90"/>
      <c r="Q14" s="94"/>
      <c r="R14" s="94"/>
      <c r="S14" s="94"/>
      <c r="T14" s="90"/>
      <c r="U14" s="90"/>
      <c r="V14" s="90"/>
      <c r="W14" s="249"/>
      <c r="X14" s="245"/>
      <c r="Y14" s="249"/>
      <c r="Z14" s="181"/>
      <c r="AA14" s="249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50" t="s">
        <v>443</v>
      </c>
      <c r="DY14" s="150" t="s">
        <v>429</v>
      </c>
      <c r="DZ14" s="150" t="s">
        <v>430</v>
      </c>
      <c r="EA14" s="250">
        <v>0</v>
      </c>
      <c r="EB14" s="250">
        <v>2.9</v>
      </c>
      <c r="EC14" s="250">
        <f t="shared" si="0"/>
        <v>2.9</v>
      </c>
      <c r="ED14" s="181">
        <v>2535</v>
      </c>
      <c r="EE14" s="246" t="s">
        <v>41</v>
      </c>
      <c r="EF14" s="181"/>
      <c r="EG14" s="181"/>
      <c r="EH14" s="181"/>
      <c r="EI14" s="181"/>
      <c r="EJ14" s="246" t="s">
        <v>41</v>
      </c>
      <c r="EK14" s="181"/>
      <c r="EL14" s="181"/>
      <c r="EM14" s="181"/>
      <c r="EN14" s="181"/>
      <c r="EO14" s="181"/>
      <c r="EP14" s="181"/>
      <c r="EQ14" s="246" t="s">
        <v>41</v>
      </c>
      <c r="ER14" s="246" t="s">
        <v>41</v>
      </c>
      <c r="ES14" s="246" t="s">
        <v>41</v>
      </c>
      <c r="ET14" s="246" t="s">
        <v>41</v>
      </c>
      <c r="EU14" s="246" t="s">
        <v>41</v>
      </c>
      <c r="EV14" s="181"/>
      <c r="EW14" s="246" t="s">
        <v>41</v>
      </c>
      <c r="EX14" s="181"/>
      <c r="EY14" s="181"/>
      <c r="EZ14" s="181"/>
      <c r="FA14" s="246" t="s">
        <v>41</v>
      </c>
      <c r="FB14" s="246" t="s">
        <v>41</v>
      </c>
      <c r="FC14" s="246" t="s">
        <v>41</v>
      </c>
      <c r="FD14" s="246" t="s">
        <v>41</v>
      </c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</row>
    <row r="15" spans="1:192" ht="21">
      <c r="A15" s="69">
        <v>17</v>
      </c>
      <c r="B15" s="145"/>
      <c r="C15" s="90"/>
      <c r="D15" s="90"/>
      <c r="E15" s="90"/>
      <c r="F15" s="90"/>
      <c r="G15" s="90"/>
      <c r="H15" s="198"/>
      <c r="I15" s="198"/>
      <c r="J15" s="198"/>
      <c r="K15" s="198"/>
      <c r="L15" s="90"/>
      <c r="M15" s="90"/>
      <c r="N15" s="90"/>
      <c r="O15" s="90"/>
      <c r="P15" s="90"/>
      <c r="Q15" s="94"/>
      <c r="R15" s="94"/>
      <c r="S15" s="94"/>
      <c r="T15" s="90"/>
      <c r="U15" s="90"/>
      <c r="V15" s="90"/>
      <c r="W15" s="249"/>
      <c r="X15" s="245"/>
      <c r="Y15" s="249"/>
      <c r="Z15" s="181"/>
      <c r="AA15" s="249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50" t="s">
        <v>444</v>
      </c>
      <c r="DY15" s="150" t="s">
        <v>429</v>
      </c>
      <c r="DZ15" s="150" t="s">
        <v>430</v>
      </c>
      <c r="EA15" s="250">
        <v>0</v>
      </c>
      <c r="EB15" s="250">
        <v>2.68</v>
      </c>
      <c r="EC15" s="250">
        <f t="shared" si="0"/>
        <v>2.68</v>
      </c>
      <c r="ED15" s="181">
        <v>2535</v>
      </c>
      <c r="EE15" s="246" t="s">
        <v>41</v>
      </c>
      <c r="EF15" s="181"/>
      <c r="EG15" s="181"/>
      <c r="EH15" s="181"/>
      <c r="EI15" s="181"/>
      <c r="EJ15" s="246" t="s">
        <v>41</v>
      </c>
      <c r="EK15" s="181"/>
      <c r="EL15" s="181"/>
      <c r="EM15" s="181"/>
      <c r="EN15" s="181"/>
      <c r="EO15" s="181"/>
      <c r="EP15" s="181"/>
      <c r="EQ15" s="246" t="s">
        <v>41</v>
      </c>
      <c r="ER15" s="246" t="s">
        <v>41</v>
      </c>
      <c r="ES15" s="246" t="s">
        <v>41</v>
      </c>
      <c r="ET15" s="246" t="s">
        <v>41</v>
      </c>
      <c r="EU15" s="246" t="s">
        <v>41</v>
      </c>
      <c r="EV15" s="181"/>
      <c r="EW15" s="246" t="s">
        <v>41</v>
      </c>
      <c r="EX15" s="181"/>
      <c r="EY15" s="181"/>
      <c r="EZ15" s="181"/>
      <c r="FA15" s="246" t="s">
        <v>41</v>
      </c>
      <c r="FB15" s="246" t="s">
        <v>41</v>
      </c>
      <c r="FC15" s="246" t="s">
        <v>41</v>
      </c>
      <c r="FD15" s="246" t="s">
        <v>41</v>
      </c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</row>
    <row r="16" spans="1:192" ht="21">
      <c r="A16" s="69">
        <v>18</v>
      </c>
      <c r="B16" s="145"/>
      <c r="C16" s="90"/>
      <c r="D16" s="90"/>
      <c r="E16" s="90"/>
      <c r="F16" s="90"/>
      <c r="G16" s="90"/>
      <c r="H16" s="198"/>
      <c r="I16" s="198"/>
      <c r="J16" s="198"/>
      <c r="K16" s="198"/>
      <c r="L16" s="90"/>
      <c r="M16" s="90"/>
      <c r="N16" s="90"/>
      <c r="O16" s="90"/>
      <c r="P16" s="90"/>
      <c r="Q16" s="94"/>
      <c r="R16" s="94"/>
      <c r="S16" s="94"/>
      <c r="T16" s="90"/>
      <c r="U16" s="90"/>
      <c r="V16" s="90"/>
      <c r="W16" s="249"/>
      <c r="X16" s="245"/>
      <c r="Y16" s="249"/>
      <c r="Z16" s="181"/>
      <c r="AA16" s="249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50" t="s">
        <v>445</v>
      </c>
      <c r="DY16" s="150" t="s">
        <v>429</v>
      </c>
      <c r="DZ16" s="150" t="s">
        <v>430</v>
      </c>
      <c r="EA16" s="250">
        <v>0</v>
      </c>
      <c r="EB16" s="250">
        <v>2.17</v>
      </c>
      <c r="EC16" s="250">
        <f t="shared" si="0"/>
        <v>2.17</v>
      </c>
      <c r="ED16" s="181">
        <v>2535</v>
      </c>
      <c r="EE16" s="246" t="s">
        <v>41</v>
      </c>
      <c r="EF16" s="181"/>
      <c r="EG16" s="181"/>
      <c r="EH16" s="181"/>
      <c r="EI16" s="181"/>
      <c r="EJ16" s="246" t="s">
        <v>41</v>
      </c>
      <c r="EK16" s="181"/>
      <c r="EL16" s="181"/>
      <c r="EM16" s="181"/>
      <c r="EN16" s="181"/>
      <c r="EO16" s="181"/>
      <c r="EP16" s="181"/>
      <c r="EQ16" s="246" t="s">
        <v>41</v>
      </c>
      <c r="ER16" s="246" t="s">
        <v>41</v>
      </c>
      <c r="ES16" s="246" t="s">
        <v>41</v>
      </c>
      <c r="ET16" s="246" t="s">
        <v>41</v>
      </c>
      <c r="EU16" s="246" t="s">
        <v>41</v>
      </c>
      <c r="EV16" s="181"/>
      <c r="EW16" s="246" t="s">
        <v>41</v>
      </c>
      <c r="EX16" s="181"/>
      <c r="EY16" s="181"/>
      <c r="EZ16" s="181"/>
      <c r="FA16" s="246" t="s">
        <v>41</v>
      </c>
      <c r="FB16" s="246" t="s">
        <v>41</v>
      </c>
      <c r="FC16" s="246" t="s">
        <v>41</v>
      </c>
      <c r="FD16" s="246" t="s">
        <v>41</v>
      </c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</row>
    <row r="17" spans="1:192" ht="21">
      <c r="A17" s="69">
        <v>19</v>
      </c>
      <c r="B17" s="145"/>
      <c r="C17" s="90"/>
      <c r="D17" s="90"/>
      <c r="E17" s="90"/>
      <c r="F17" s="90"/>
      <c r="G17" s="90"/>
      <c r="H17" s="198"/>
      <c r="I17" s="198"/>
      <c r="J17" s="198"/>
      <c r="K17" s="198"/>
      <c r="L17" s="90"/>
      <c r="M17" s="90"/>
      <c r="N17" s="90"/>
      <c r="O17" s="90"/>
      <c r="P17" s="90"/>
      <c r="Q17" s="94"/>
      <c r="R17" s="94"/>
      <c r="S17" s="94"/>
      <c r="T17" s="90"/>
      <c r="U17" s="90"/>
      <c r="V17" s="90"/>
      <c r="W17" s="249"/>
      <c r="X17" s="245"/>
      <c r="Y17" s="249"/>
      <c r="Z17" s="181"/>
      <c r="AA17" s="249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50" t="s">
        <v>446</v>
      </c>
      <c r="DY17" s="150" t="s">
        <v>429</v>
      </c>
      <c r="DZ17" s="150" t="s">
        <v>430</v>
      </c>
      <c r="EA17" s="250">
        <v>0</v>
      </c>
      <c r="EB17" s="250">
        <v>3.55</v>
      </c>
      <c r="EC17" s="250">
        <f t="shared" si="0"/>
        <v>3.55</v>
      </c>
      <c r="ED17" s="181">
        <v>2535</v>
      </c>
      <c r="EE17" s="246" t="s">
        <v>41</v>
      </c>
      <c r="EF17" s="181"/>
      <c r="EG17" s="181"/>
      <c r="EH17" s="181"/>
      <c r="EI17" s="181"/>
      <c r="EJ17" s="246" t="s">
        <v>41</v>
      </c>
      <c r="EK17" s="181"/>
      <c r="EL17" s="181"/>
      <c r="EM17" s="181"/>
      <c r="EN17" s="181"/>
      <c r="EO17" s="181"/>
      <c r="EP17" s="181"/>
      <c r="EQ17" s="246" t="s">
        <v>41</v>
      </c>
      <c r="ER17" s="246" t="s">
        <v>41</v>
      </c>
      <c r="ES17" s="246" t="s">
        <v>41</v>
      </c>
      <c r="ET17" s="246" t="s">
        <v>41</v>
      </c>
      <c r="EU17" s="246" t="s">
        <v>41</v>
      </c>
      <c r="EV17" s="181"/>
      <c r="EW17" s="246" t="s">
        <v>41</v>
      </c>
      <c r="EX17" s="181"/>
      <c r="EY17" s="181"/>
      <c r="EZ17" s="181"/>
      <c r="FA17" s="246" t="s">
        <v>41</v>
      </c>
      <c r="FB17" s="246" t="s">
        <v>41</v>
      </c>
      <c r="FC17" s="246" t="s">
        <v>41</v>
      </c>
      <c r="FD17" s="246" t="s">
        <v>41</v>
      </c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</row>
    <row r="18" spans="1:192" ht="23.25">
      <c r="A18" s="69">
        <v>20</v>
      </c>
      <c r="C18" s="130" t="s">
        <v>247</v>
      </c>
      <c r="D18" s="10"/>
      <c r="E18" s="94"/>
      <c r="F18" s="94"/>
      <c r="G18" s="94"/>
      <c r="H18" s="94"/>
      <c r="I18" s="10"/>
      <c r="J18" s="10"/>
      <c r="K18" s="10"/>
      <c r="L18" s="130"/>
      <c r="M18" s="244"/>
      <c r="N18" s="244"/>
      <c r="O18" s="69"/>
      <c r="P18" s="71"/>
      <c r="Q18" s="131"/>
      <c r="R18" s="131"/>
      <c r="S18" s="131"/>
      <c r="T18" s="90"/>
      <c r="U18" s="132"/>
      <c r="V18" s="133"/>
      <c r="W18" s="242"/>
      <c r="X18" s="245"/>
      <c r="Y18" s="242"/>
      <c r="Z18" s="245"/>
      <c r="AA18" s="242"/>
      <c r="AB18" s="245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50" t="s">
        <v>447</v>
      </c>
      <c r="DY18" s="150" t="s">
        <v>429</v>
      </c>
      <c r="DZ18" s="150" t="s">
        <v>430</v>
      </c>
      <c r="EA18" s="250">
        <v>0</v>
      </c>
      <c r="EB18" s="250">
        <v>4.95</v>
      </c>
      <c r="EC18" s="250">
        <f t="shared" si="0"/>
        <v>4.95</v>
      </c>
      <c r="ED18" s="181">
        <v>2535</v>
      </c>
      <c r="EE18" s="246" t="s">
        <v>41</v>
      </c>
      <c r="EF18" s="181"/>
      <c r="EG18" s="181"/>
      <c r="EH18" s="181"/>
      <c r="EI18" s="181"/>
      <c r="EJ18" s="246" t="s">
        <v>41</v>
      </c>
      <c r="EK18" s="181"/>
      <c r="EL18" s="181"/>
      <c r="EM18" s="181"/>
      <c r="EN18" s="181"/>
      <c r="EO18" s="181"/>
      <c r="EP18" s="181"/>
      <c r="EQ18" s="246" t="s">
        <v>41</v>
      </c>
      <c r="ER18" s="246" t="s">
        <v>41</v>
      </c>
      <c r="ES18" s="246" t="s">
        <v>41</v>
      </c>
      <c r="ET18" s="246" t="s">
        <v>41</v>
      </c>
      <c r="EU18" s="246" t="s">
        <v>41</v>
      </c>
      <c r="EV18" s="181"/>
      <c r="EW18" s="246" t="s">
        <v>41</v>
      </c>
      <c r="EX18" s="181"/>
      <c r="EY18" s="181"/>
      <c r="EZ18" s="181"/>
      <c r="FA18" s="246" t="s">
        <v>41</v>
      </c>
      <c r="FB18" s="246" t="s">
        <v>41</v>
      </c>
      <c r="FC18" s="246" t="s">
        <v>41</v>
      </c>
      <c r="FD18" s="246" t="s">
        <v>41</v>
      </c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</row>
    <row r="19" spans="1:192" ht="23.25">
      <c r="A19" s="69">
        <v>21</v>
      </c>
      <c r="C19" s="130"/>
      <c r="D19" s="10"/>
      <c r="E19" s="94"/>
      <c r="F19" s="94"/>
      <c r="G19" s="94"/>
      <c r="H19" s="94"/>
      <c r="I19" s="10"/>
      <c r="J19" s="10"/>
      <c r="K19" s="10"/>
      <c r="L19" s="130"/>
      <c r="M19" s="251"/>
      <c r="N19" s="251"/>
      <c r="O19" s="94"/>
      <c r="P19" s="71"/>
      <c r="Q19" s="146"/>
      <c r="R19" s="146"/>
      <c r="S19" s="146"/>
      <c r="T19" s="90"/>
      <c r="U19" s="132"/>
      <c r="V19" s="133"/>
      <c r="W19" s="242"/>
      <c r="X19" s="245"/>
      <c r="Y19" s="242"/>
      <c r="Z19" s="245"/>
      <c r="AA19" s="242"/>
      <c r="AB19" s="245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50" t="s">
        <v>448</v>
      </c>
      <c r="DY19" s="150" t="s">
        <v>429</v>
      </c>
      <c r="DZ19" s="150" t="s">
        <v>430</v>
      </c>
      <c r="EA19" s="250">
        <v>0</v>
      </c>
      <c r="EB19" s="250">
        <v>2.35</v>
      </c>
      <c r="EC19" s="250">
        <f t="shared" si="0"/>
        <v>2.35</v>
      </c>
      <c r="ED19" s="181">
        <v>2535</v>
      </c>
      <c r="EE19" s="246" t="s">
        <v>41</v>
      </c>
      <c r="EF19" s="181"/>
      <c r="EG19" s="181"/>
      <c r="EH19" s="181"/>
      <c r="EI19" s="181"/>
      <c r="EJ19" s="246" t="s">
        <v>41</v>
      </c>
      <c r="EK19" s="181"/>
      <c r="EL19" s="181"/>
      <c r="EM19" s="181"/>
      <c r="EN19" s="181"/>
      <c r="EO19" s="181"/>
      <c r="EP19" s="181"/>
      <c r="EQ19" s="246" t="s">
        <v>41</v>
      </c>
      <c r="ER19" s="246" t="s">
        <v>41</v>
      </c>
      <c r="ES19" s="246" t="s">
        <v>41</v>
      </c>
      <c r="ET19" s="246" t="s">
        <v>41</v>
      </c>
      <c r="EU19" s="246" t="s">
        <v>41</v>
      </c>
      <c r="EV19" s="181"/>
      <c r="EW19" s="246" t="s">
        <v>41</v>
      </c>
      <c r="EX19" s="181"/>
      <c r="EY19" s="181"/>
      <c r="EZ19" s="181"/>
      <c r="FA19" s="246" t="s">
        <v>41</v>
      </c>
      <c r="FB19" s="246" t="s">
        <v>41</v>
      </c>
      <c r="FC19" s="246" t="s">
        <v>41</v>
      </c>
      <c r="FD19" s="246" t="s">
        <v>41</v>
      </c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</row>
    <row r="20" spans="1:192" ht="23.25">
      <c r="A20" s="69">
        <v>22</v>
      </c>
      <c r="C20" s="130"/>
      <c r="D20" s="10"/>
      <c r="E20" s="94"/>
      <c r="F20" s="94"/>
      <c r="G20" s="94"/>
      <c r="H20" s="94"/>
      <c r="I20" s="10"/>
      <c r="J20" s="10"/>
      <c r="K20" s="10"/>
      <c r="L20" s="130"/>
      <c r="M20" s="251"/>
      <c r="N20" s="251"/>
      <c r="O20" s="94"/>
      <c r="P20" s="71"/>
      <c r="Q20" s="146"/>
      <c r="R20" s="146"/>
      <c r="S20" s="146"/>
      <c r="T20" s="90"/>
      <c r="U20" s="132"/>
      <c r="V20" s="133"/>
      <c r="W20" s="242"/>
      <c r="X20" s="245"/>
      <c r="Y20" s="242"/>
      <c r="Z20" s="245"/>
      <c r="AA20" s="242"/>
      <c r="AB20" s="245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50" t="s">
        <v>449</v>
      </c>
      <c r="DY20" s="150" t="s">
        <v>429</v>
      </c>
      <c r="DZ20" s="150" t="s">
        <v>430</v>
      </c>
      <c r="EA20" s="250">
        <v>0</v>
      </c>
      <c r="EB20" s="250">
        <v>2.34</v>
      </c>
      <c r="EC20" s="250">
        <f t="shared" si="0"/>
        <v>2.34</v>
      </c>
      <c r="ED20" s="181">
        <v>2535</v>
      </c>
      <c r="EE20" s="246" t="s">
        <v>41</v>
      </c>
      <c r="EF20" s="181"/>
      <c r="EG20" s="181"/>
      <c r="EH20" s="181"/>
      <c r="EI20" s="181"/>
      <c r="EJ20" s="246" t="s">
        <v>41</v>
      </c>
      <c r="EK20" s="181"/>
      <c r="EL20" s="181"/>
      <c r="EM20" s="181"/>
      <c r="EN20" s="181"/>
      <c r="EO20" s="181"/>
      <c r="EP20" s="181"/>
      <c r="EQ20" s="246" t="s">
        <v>41</v>
      </c>
      <c r="ER20" s="246" t="s">
        <v>41</v>
      </c>
      <c r="ES20" s="246" t="s">
        <v>41</v>
      </c>
      <c r="ET20" s="246" t="s">
        <v>41</v>
      </c>
      <c r="EU20" s="246" t="s">
        <v>41</v>
      </c>
      <c r="EV20" s="181"/>
      <c r="EW20" s="246" t="s">
        <v>41</v>
      </c>
      <c r="EX20" s="181"/>
      <c r="EY20" s="181"/>
      <c r="EZ20" s="181"/>
      <c r="FA20" s="246" t="s">
        <v>41</v>
      </c>
      <c r="FB20" s="246" t="s">
        <v>41</v>
      </c>
      <c r="FC20" s="246" t="s">
        <v>41</v>
      </c>
      <c r="FD20" s="246" t="s">
        <v>41</v>
      </c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</row>
    <row r="21" spans="1:192" ht="23.25">
      <c r="A21" s="69">
        <v>23</v>
      </c>
      <c r="C21" s="130"/>
      <c r="D21" s="10"/>
      <c r="E21" s="94"/>
      <c r="F21" s="94"/>
      <c r="G21" s="94"/>
      <c r="H21" s="94"/>
      <c r="I21" s="10"/>
      <c r="J21" s="10"/>
      <c r="K21" s="10"/>
      <c r="L21" s="130"/>
      <c r="M21" s="251"/>
      <c r="N21" s="251"/>
      <c r="O21" s="94"/>
      <c r="P21" s="71"/>
      <c r="Q21" s="146"/>
      <c r="R21" s="146"/>
      <c r="S21" s="146"/>
      <c r="T21" s="90"/>
      <c r="U21" s="132"/>
      <c r="V21" s="133"/>
      <c r="W21" s="242"/>
      <c r="X21" s="245"/>
      <c r="Y21" s="242"/>
      <c r="Z21" s="245"/>
      <c r="AA21" s="242"/>
      <c r="AB21" s="245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50" t="s">
        <v>450</v>
      </c>
      <c r="DY21" s="150" t="s">
        <v>429</v>
      </c>
      <c r="DZ21" s="150" t="s">
        <v>430</v>
      </c>
      <c r="EA21" s="250">
        <v>0</v>
      </c>
      <c r="EB21" s="250">
        <v>2.76</v>
      </c>
      <c r="EC21" s="250">
        <f t="shared" si="0"/>
        <v>2.76</v>
      </c>
      <c r="ED21" s="181">
        <v>2535</v>
      </c>
      <c r="EE21" s="246" t="s">
        <v>41</v>
      </c>
      <c r="EF21" s="181"/>
      <c r="EG21" s="181"/>
      <c r="EH21" s="181"/>
      <c r="EI21" s="181"/>
      <c r="EJ21" s="246" t="s">
        <v>41</v>
      </c>
      <c r="EK21" s="181"/>
      <c r="EL21" s="181"/>
      <c r="EM21" s="181"/>
      <c r="EN21" s="181"/>
      <c r="EO21" s="181"/>
      <c r="EP21" s="181"/>
      <c r="EQ21" s="246" t="s">
        <v>41</v>
      </c>
      <c r="ER21" s="246" t="s">
        <v>41</v>
      </c>
      <c r="ES21" s="246" t="s">
        <v>41</v>
      </c>
      <c r="ET21" s="246" t="s">
        <v>41</v>
      </c>
      <c r="EU21" s="246" t="s">
        <v>41</v>
      </c>
      <c r="EV21" s="181"/>
      <c r="EW21" s="246" t="s">
        <v>41</v>
      </c>
      <c r="EX21" s="181"/>
      <c r="EY21" s="181"/>
      <c r="EZ21" s="181"/>
      <c r="FA21" s="246" t="s">
        <v>41</v>
      </c>
      <c r="FB21" s="246" t="s">
        <v>41</v>
      </c>
      <c r="FC21" s="246" t="s">
        <v>41</v>
      </c>
      <c r="FD21" s="246" t="s">
        <v>41</v>
      </c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</row>
    <row r="22" spans="1:192" ht="23.25">
      <c r="A22" s="69">
        <v>24</v>
      </c>
      <c r="C22" s="130"/>
      <c r="D22" s="10"/>
      <c r="E22" s="94"/>
      <c r="F22" s="94"/>
      <c r="G22" s="94"/>
      <c r="H22" s="94"/>
      <c r="I22" s="10"/>
      <c r="J22" s="10"/>
      <c r="K22" s="10"/>
      <c r="L22" s="130"/>
      <c r="M22" s="251"/>
      <c r="N22" s="251"/>
      <c r="O22" s="94"/>
      <c r="P22" s="71"/>
      <c r="Q22" s="146"/>
      <c r="R22" s="146"/>
      <c r="S22" s="146"/>
      <c r="T22" s="90"/>
      <c r="U22" s="132"/>
      <c r="V22" s="133"/>
      <c r="W22" s="242"/>
      <c r="X22" s="245"/>
      <c r="Y22" s="242"/>
      <c r="Z22" s="245"/>
      <c r="AA22" s="242"/>
      <c r="AB22" s="245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50" t="s">
        <v>451</v>
      </c>
      <c r="DY22" s="150" t="s">
        <v>429</v>
      </c>
      <c r="DZ22" s="150" t="s">
        <v>430</v>
      </c>
      <c r="EA22" s="250">
        <v>0</v>
      </c>
      <c r="EB22" s="250">
        <v>2.11</v>
      </c>
      <c r="EC22" s="250">
        <f t="shared" si="0"/>
        <v>2.11</v>
      </c>
      <c r="ED22" s="181">
        <v>2535</v>
      </c>
      <c r="EE22" s="246" t="s">
        <v>41</v>
      </c>
      <c r="EF22" s="181"/>
      <c r="EG22" s="181"/>
      <c r="EH22" s="181"/>
      <c r="EI22" s="181"/>
      <c r="EJ22" s="246" t="s">
        <v>41</v>
      </c>
      <c r="EK22" s="181"/>
      <c r="EL22" s="181"/>
      <c r="EM22" s="181"/>
      <c r="EN22" s="181"/>
      <c r="EO22" s="181"/>
      <c r="EP22" s="181"/>
      <c r="EQ22" s="246" t="s">
        <v>41</v>
      </c>
      <c r="ER22" s="246" t="s">
        <v>41</v>
      </c>
      <c r="ES22" s="246" t="s">
        <v>41</v>
      </c>
      <c r="ET22" s="246" t="s">
        <v>41</v>
      </c>
      <c r="EU22" s="246" t="s">
        <v>41</v>
      </c>
      <c r="EV22" s="181"/>
      <c r="EW22" s="246" t="s">
        <v>41</v>
      </c>
      <c r="EX22" s="181"/>
      <c r="EY22" s="181"/>
      <c r="EZ22" s="181"/>
      <c r="FA22" s="246" t="s">
        <v>41</v>
      </c>
      <c r="FB22" s="246" t="s">
        <v>41</v>
      </c>
      <c r="FC22" s="246" t="s">
        <v>41</v>
      </c>
      <c r="FD22" s="246" t="s">
        <v>41</v>
      </c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</row>
    <row r="23" spans="1:192" ht="23.25">
      <c r="A23" s="69">
        <v>25</v>
      </c>
      <c r="C23" s="130"/>
      <c r="D23" s="10"/>
      <c r="E23" s="94"/>
      <c r="F23" s="94"/>
      <c r="G23" s="94"/>
      <c r="H23" s="94"/>
      <c r="I23" s="10"/>
      <c r="J23" s="10"/>
      <c r="K23" s="10"/>
      <c r="L23" s="130"/>
      <c r="M23" s="251"/>
      <c r="N23" s="251"/>
      <c r="O23" s="94"/>
      <c r="P23" s="71"/>
      <c r="Q23" s="146"/>
      <c r="R23" s="146"/>
      <c r="S23" s="146"/>
      <c r="T23" s="90"/>
      <c r="U23" s="132"/>
      <c r="V23" s="133"/>
      <c r="W23" s="242"/>
      <c r="X23" s="245"/>
      <c r="Y23" s="242"/>
      <c r="Z23" s="245"/>
      <c r="AA23" s="242"/>
      <c r="AB23" s="245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50" t="s">
        <v>452</v>
      </c>
      <c r="DY23" s="150" t="s">
        <v>429</v>
      </c>
      <c r="DZ23" s="150" t="s">
        <v>430</v>
      </c>
      <c r="EA23" s="250">
        <v>0</v>
      </c>
      <c r="EB23" s="250">
        <v>19.82</v>
      </c>
      <c r="EC23" s="250">
        <f t="shared" si="0"/>
        <v>19.82</v>
      </c>
      <c r="ED23" s="181">
        <v>2535</v>
      </c>
      <c r="EE23" s="246" t="s">
        <v>41</v>
      </c>
      <c r="EF23" s="181"/>
      <c r="EG23" s="181"/>
      <c r="EH23" s="181"/>
      <c r="EI23" s="181"/>
      <c r="EJ23" s="246" t="s">
        <v>41</v>
      </c>
      <c r="EK23" s="181"/>
      <c r="EL23" s="181"/>
      <c r="EM23" s="181"/>
      <c r="EN23" s="181"/>
      <c r="EO23" s="181"/>
      <c r="EP23" s="181"/>
      <c r="EQ23" s="246" t="s">
        <v>41</v>
      </c>
      <c r="ER23" s="246" t="s">
        <v>41</v>
      </c>
      <c r="ES23" s="246" t="s">
        <v>41</v>
      </c>
      <c r="ET23" s="246" t="s">
        <v>41</v>
      </c>
      <c r="EU23" s="246" t="s">
        <v>41</v>
      </c>
      <c r="EV23" s="181"/>
      <c r="EW23" s="246" t="s">
        <v>41</v>
      </c>
      <c r="EX23" s="181"/>
      <c r="EY23" s="181"/>
      <c r="EZ23" s="181"/>
      <c r="FA23" s="246" t="s">
        <v>41</v>
      </c>
      <c r="FB23" s="246" t="s">
        <v>41</v>
      </c>
      <c r="FC23" s="246" t="s">
        <v>41</v>
      </c>
      <c r="FD23" s="246" t="s">
        <v>41</v>
      </c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</row>
    <row r="24" spans="1:192" ht="23.25">
      <c r="A24" s="69">
        <v>26</v>
      </c>
      <c r="C24" s="130"/>
      <c r="D24" s="10"/>
      <c r="E24" s="94"/>
      <c r="F24" s="94"/>
      <c r="G24" s="94"/>
      <c r="H24" s="94"/>
      <c r="I24" s="10"/>
      <c r="J24" s="10"/>
      <c r="K24" s="10"/>
      <c r="L24" s="130"/>
      <c r="M24" s="251"/>
      <c r="N24" s="251"/>
      <c r="O24" s="94"/>
      <c r="P24" s="71"/>
      <c r="Q24" s="146"/>
      <c r="R24" s="146"/>
      <c r="S24" s="146"/>
      <c r="T24" s="90"/>
      <c r="U24" s="132"/>
      <c r="V24" s="133"/>
      <c r="W24" s="242"/>
      <c r="X24" s="245"/>
      <c r="Y24" s="242"/>
      <c r="Z24" s="245"/>
      <c r="AA24" s="242"/>
      <c r="AB24" s="245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50" t="s">
        <v>453</v>
      </c>
      <c r="DY24" s="150" t="s">
        <v>429</v>
      </c>
      <c r="DZ24" s="150" t="s">
        <v>430</v>
      </c>
      <c r="EA24" s="250">
        <v>0</v>
      </c>
      <c r="EB24" s="250">
        <v>1.86</v>
      </c>
      <c r="EC24" s="250">
        <f t="shared" si="0"/>
        <v>1.86</v>
      </c>
      <c r="ED24" s="181">
        <v>2535</v>
      </c>
      <c r="EE24" s="246" t="s">
        <v>41</v>
      </c>
      <c r="EF24" s="181"/>
      <c r="EG24" s="181"/>
      <c r="EH24" s="181"/>
      <c r="EI24" s="181"/>
      <c r="EJ24" s="246" t="s">
        <v>41</v>
      </c>
      <c r="EK24" s="181"/>
      <c r="EL24" s="181"/>
      <c r="EM24" s="181"/>
      <c r="EN24" s="181"/>
      <c r="EO24" s="181"/>
      <c r="EP24" s="181"/>
      <c r="EQ24" s="246" t="s">
        <v>41</v>
      </c>
      <c r="ER24" s="246" t="s">
        <v>41</v>
      </c>
      <c r="ES24" s="246" t="s">
        <v>41</v>
      </c>
      <c r="ET24" s="246" t="s">
        <v>41</v>
      </c>
      <c r="EU24" s="246" t="s">
        <v>41</v>
      </c>
      <c r="EV24" s="181"/>
      <c r="EW24" s="246" t="s">
        <v>41</v>
      </c>
      <c r="EX24" s="181"/>
      <c r="EY24" s="181"/>
      <c r="EZ24" s="181"/>
      <c r="FA24" s="246" t="s">
        <v>41</v>
      </c>
      <c r="FB24" s="246" t="s">
        <v>41</v>
      </c>
      <c r="FC24" s="246" t="s">
        <v>41</v>
      </c>
      <c r="FD24" s="246" t="s">
        <v>41</v>
      </c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</row>
    <row r="25" spans="1:192" ht="23.25">
      <c r="A25" s="69">
        <v>27</v>
      </c>
      <c r="C25" s="130"/>
      <c r="D25" s="10"/>
      <c r="E25" s="94"/>
      <c r="F25" s="94"/>
      <c r="G25" s="94"/>
      <c r="H25" s="94"/>
      <c r="I25" s="10"/>
      <c r="J25" s="10"/>
      <c r="K25" s="10"/>
      <c r="L25" s="130"/>
      <c r="M25" s="251"/>
      <c r="N25" s="251"/>
      <c r="O25" s="94"/>
      <c r="P25" s="71"/>
      <c r="Q25" s="146"/>
      <c r="R25" s="146"/>
      <c r="S25" s="146"/>
      <c r="T25" s="90"/>
      <c r="U25" s="132"/>
      <c r="V25" s="133"/>
      <c r="W25" s="242"/>
      <c r="X25" s="245"/>
      <c r="Y25" s="242"/>
      <c r="Z25" s="245"/>
      <c r="AA25" s="242"/>
      <c r="AB25" s="245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50" t="s">
        <v>454</v>
      </c>
      <c r="DY25" s="150" t="s">
        <v>429</v>
      </c>
      <c r="DZ25" s="150" t="s">
        <v>430</v>
      </c>
      <c r="EA25" s="250">
        <v>0</v>
      </c>
      <c r="EB25" s="250">
        <v>2</v>
      </c>
      <c r="EC25" s="250">
        <f t="shared" si="0"/>
        <v>2</v>
      </c>
      <c r="ED25" s="181">
        <v>2535</v>
      </c>
      <c r="EE25" s="246" t="s">
        <v>41</v>
      </c>
      <c r="EF25" s="181"/>
      <c r="EG25" s="181"/>
      <c r="EH25" s="181"/>
      <c r="EI25" s="181"/>
      <c r="EJ25" s="246" t="s">
        <v>41</v>
      </c>
      <c r="EK25" s="181"/>
      <c r="EL25" s="181"/>
      <c r="EM25" s="181"/>
      <c r="EN25" s="181"/>
      <c r="EO25" s="181"/>
      <c r="EP25" s="181"/>
      <c r="EQ25" s="246" t="s">
        <v>41</v>
      </c>
      <c r="ER25" s="246" t="s">
        <v>41</v>
      </c>
      <c r="ES25" s="246" t="s">
        <v>41</v>
      </c>
      <c r="ET25" s="246" t="s">
        <v>41</v>
      </c>
      <c r="EU25" s="246" t="s">
        <v>41</v>
      </c>
      <c r="EV25" s="181"/>
      <c r="EW25" s="246" t="s">
        <v>41</v>
      </c>
      <c r="EX25" s="181"/>
      <c r="EY25" s="181"/>
      <c r="EZ25" s="181"/>
      <c r="FA25" s="246" t="s">
        <v>41</v>
      </c>
      <c r="FB25" s="246" t="s">
        <v>41</v>
      </c>
      <c r="FC25" s="246" t="s">
        <v>41</v>
      </c>
      <c r="FD25" s="246" t="s">
        <v>41</v>
      </c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</row>
    <row r="26" spans="1:192" ht="23.25">
      <c r="A26" s="69">
        <v>28</v>
      </c>
      <c r="C26" s="130"/>
      <c r="D26" s="10"/>
      <c r="E26" s="94"/>
      <c r="F26" s="94"/>
      <c r="G26" s="94"/>
      <c r="H26" s="94"/>
      <c r="I26" s="10"/>
      <c r="J26" s="10"/>
      <c r="K26" s="10"/>
      <c r="L26" s="130"/>
      <c r="M26" s="251"/>
      <c r="N26" s="251"/>
      <c r="O26" s="94"/>
      <c r="P26" s="71"/>
      <c r="Q26" s="146"/>
      <c r="R26" s="146"/>
      <c r="S26" s="146"/>
      <c r="T26" s="90"/>
      <c r="U26" s="132"/>
      <c r="V26" s="133"/>
      <c r="W26" s="242"/>
      <c r="X26" s="245"/>
      <c r="Y26" s="242"/>
      <c r="Z26" s="245"/>
      <c r="AA26" s="242"/>
      <c r="AB26" s="245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50" t="s">
        <v>455</v>
      </c>
      <c r="DY26" s="150" t="s">
        <v>429</v>
      </c>
      <c r="DZ26" s="150" t="s">
        <v>430</v>
      </c>
      <c r="EA26" s="250">
        <v>0</v>
      </c>
      <c r="EB26" s="250">
        <v>2.75</v>
      </c>
      <c r="EC26" s="250">
        <f t="shared" si="0"/>
        <v>2.75</v>
      </c>
      <c r="ED26" s="181">
        <v>2535</v>
      </c>
      <c r="EE26" s="246" t="s">
        <v>41</v>
      </c>
      <c r="EF26" s="181"/>
      <c r="EG26" s="181"/>
      <c r="EH26" s="181"/>
      <c r="EI26" s="181"/>
      <c r="EJ26" s="246" t="s">
        <v>41</v>
      </c>
      <c r="EK26" s="181"/>
      <c r="EL26" s="181"/>
      <c r="EM26" s="181"/>
      <c r="EN26" s="181"/>
      <c r="EO26" s="181"/>
      <c r="EP26" s="181"/>
      <c r="EQ26" s="246" t="s">
        <v>41</v>
      </c>
      <c r="ER26" s="246" t="s">
        <v>41</v>
      </c>
      <c r="ES26" s="246" t="s">
        <v>41</v>
      </c>
      <c r="ET26" s="246" t="s">
        <v>41</v>
      </c>
      <c r="EU26" s="246" t="s">
        <v>41</v>
      </c>
      <c r="EV26" s="181"/>
      <c r="EW26" s="246" t="s">
        <v>41</v>
      </c>
      <c r="EX26" s="181"/>
      <c r="EY26" s="181"/>
      <c r="EZ26" s="181"/>
      <c r="FA26" s="246" t="s">
        <v>41</v>
      </c>
      <c r="FB26" s="246" t="s">
        <v>41</v>
      </c>
      <c r="FC26" s="246" t="s">
        <v>41</v>
      </c>
      <c r="FD26" s="246" t="s">
        <v>41</v>
      </c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</row>
    <row r="27" spans="1:192" ht="23.25">
      <c r="A27" s="69">
        <v>29</v>
      </c>
      <c r="C27" s="130"/>
      <c r="D27" s="10"/>
      <c r="E27" s="94"/>
      <c r="F27" s="94"/>
      <c r="G27" s="94"/>
      <c r="H27" s="94"/>
      <c r="I27" s="10"/>
      <c r="J27" s="10"/>
      <c r="K27" s="10"/>
      <c r="L27" s="130"/>
      <c r="M27" s="251"/>
      <c r="N27" s="251"/>
      <c r="O27" s="94"/>
      <c r="P27" s="71"/>
      <c r="Q27" s="146"/>
      <c r="R27" s="146"/>
      <c r="S27" s="146"/>
      <c r="T27" s="90"/>
      <c r="U27" s="132"/>
      <c r="V27" s="133"/>
      <c r="W27" s="242"/>
      <c r="X27" s="245"/>
      <c r="Y27" s="242"/>
      <c r="Z27" s="245"/>
      <c r="AA27" s="242"/>
      <c r="AB27" s="245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50" t="s">
        <v>456</v>
      </c>
      <c r="DY27" s="150" t="s">
        <v>429</v>
      </c>
      <c r="DZ27" s="150" t="s">
        <v>430</v>
      </c>
      <c r="EA27" s="250">
        <v>0</v>
      </c>
      <c r="EB27" s="250">
        <v>1.5</v>
      </c>
      <c r="EC27" s="250">
        <f t="shared" si="0"/>
        <v>1.5</v>
      </c>
      <c r="ED27" s="181">
        <v>2535</v>
      </c>
      <c r="EE27" s="246" t="s">
        <v>41</v>
      </c>
      <c r="EF27" s="181"/>
      <c r="EG27" s="181"/>
      <c r="EH27" s="181"/>
      <c r="EI27" s="181"/>
      <c r="EJ27" s="246" t="s">
        <v>41</v>
      </c>
      <c r="EK27" s="181"/>
      <c r="EL27" s="181"/>
      <c r="EM27" s="181"/>
      <c r="EN27" s="181"/>
      <c r="EO27" s="181"/>
      <c r="EP27" s="181"/>
      <c r="EQ27" s="246" t="s">
        <v>41</v>
      </c>
      <c r="ER27" s="246" t="s">
        <v>41</v>
      </c>
      <c r="ES27" s="246" t="s">
        <v>41</v>
      </c>
      <c r="ET27" s="246" t="s">
        <v>41</v>
      </c>
      <c r="EU27" s="246" t="s">
        <v>41</v>
      </c>
      <c r="EV27" s="181"/>
      <c r="EW27" s="246" t="s">
        <v>41</v>
      </c>
      <c r="EX27" s="181"/>
      <c r="EY27" s="181"/>
      <c r="EZ27" s="181"/>
      <c r="FA27" s="246" t="s">
        <v>41</v>
      </c>
      <c r="FB27" s="246" t="s">
        <v>41</v>
      </c>
      <c r="FC27" s="246" t="s">
        <v>41</v>
      </c>
      <c r="FD27" s="246" t="s">
        <v>41</v>
      </c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</row>
    <row r="28" spans="1:192" ht="23.25">
      <c r="A28" s="69">
        <v>30</v>
      </c>
      <c r="C28" s="130"/>
      <c r="D28" s="10"/>
      <c r="E28" s="94"/>
      <c r="F28" s="94"/>
      <c r="G28" s="94"/>
      <c r="H28" s="94"/>
      <c r="I28" s="10"/>
      <c r="J28" s="10"/>
      <c r="K28" s="10"/>
      <c r="L28" s="130"/>
      <c r="M28" s="251"/>
      <c r="N28" s="251"/>
      <c r="O28" s="94"/>
      <c r="P28" s="71"/>
      <c r="Q28" s="146"/>
      <c r="R28" s="146"/>
      <c r="S28" s="146"/>
      <c r="T28" s="90"/>
      <c r="U28" s="132"/>
      <c r="V28" s="133"/>
      <c r="W28" s="242"/>
      <c r="X28" s="245"/>
      <c r="Y28" s="242"/>
      <c r="Z28" s="245"/>
      <c r="AA28" s="242"/>
      <c r="AB28" s="245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50" t="s">
        <v>595</v>
      </c>
      <c r="DY28" s="150" t="s">
        <v>429</v>
      </c>
      <c r="DZ28" s="150" t="s">
        <v>430</v>
      </c>
      <c r="EA28" s="250">
        <v>0</v>
      </c>
      <c r="EB28" s="250">
        <v>2.65</v>
      </c>
      <c r="EC28" s="250">
        <f t="shared" si="0"/>
        <v>2.65</v>
      </c>
      <c r="ED28" s="181">
        <v>2535</v>
      </c>
      <c r="EE28" s="246" t="s">
        <v>41</v>
      </c>
      <c r="EF28" s="181"/>
      <c r="EG28" s="181"/>
      <c r="EH28" s="181"/>
      <c r="EI28" s="181"/>
      <c r="EJ28" s="246" t="s">
        <v>41</v>
      </c>
      <c r="EK28" s="181"/>
      <c r="EL28" s="181"/>
      <c r="EM28" s="181"/>
      <c r="EN28" s="181"/>
      <c r="EO28" s="181"/>
      <c r="EP28" s="181"/>
      <c r="EQ28" s="246" t="s">
        <v>41</v>
      </c>
      <c r="ER28" s="246" t="s">
        <v>41</v>
      </c>
      <c r="ES28" s="246" t="s">
        <v>41</v>
      </c>
      <c r="ET28" s="246" t="s">
        <v>41</v>
      </c>
      <c r="EU28" s="246" t="s">
        <v>41</v>
      </c>
      <c r="EV28" s="181"/>
      <c r="EW28" s="246" t="s">
        <v>41</v>
      </c>
      <c r="EX28" s="181"/>
      <c r="EY28" s="181"/>
      <c r="EZ28" s="181"/>
      <c r="FA28" s="246" t="s">
        <v>41</v>
      </c>
      <c r="FB28" s="246" t="s">
        <v>41</v>
      </c>
      <c r="FC28" s="246" t="s">
        <v>41</v>
      </c>
      <c r="FD28" s="246" t="s">
        <v>41</v>
      </c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</row>
    <row r="29" spans="1:192" ht="23.25">
      <c r="A29" s="69">
        <v>31</v>
      </c>
      <c r="C29" s="130"/>
      <c r="D29" s="10"/>
      <c r="E29" s="94"/>
      <c r="F29" s="94"/>
      <c r="G29" s="94"/>
      <c r="H29" s="94"/>
      <c r="I29" s="10"/>
      <c r="J29" s="10"/>
      <c r="K29" s="10"/>
      <c r="L29" s="130"/>
      <c r="M29" s="251"/>
      <c r="N29" s="251"/>
      <c r="O29" s="94"/>
      <c r="P29" s="71"/>
      <c r="Q29" s="146"/>
      <c r="R29" s="146"/>
      <c r="S29" s="146"/>
      <c r="T29" s="90"/>
      <c r="U29" s="132"/>
      <c r="V29" s="133"/>
      <c r="W29" s="242"/>
      <c r="X29" s="245"/>
      <c r="Y29" s="242"/>
      <c r="Z29" s="245"/>
      <c r="AA29" s="242"/>
      <c r="AB29" s="245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50" t="s">
        <v>457</v>
      </c>
      <c r="DY29" s="150" t="s">
        <v>429</v>
      </c>
      <c r="DZ29" s="150" t="s">
        <v>430</v>
      </c>
      <c r="EA29" s="250">
        <v>0</v>
      </c>
      <c r="EB29" s="250">
        <v>3.15</v>
      </c>
      <c r="EC29" s="250">
        <f aca="true" t="shared" si="1" ref="EC29:EC52">EB29-EA29</f>
        <v>3.15</v>
      </c>
      <c r="ED29" s="181">
        <v>2535</v>
      </c>
      <c r="EE29" s="246" t="s">
        <v>41</v>
      </c>
      <c r="EF29" s="181"/>
      <c r="EG29" s="181"/>
      <c r="EH29" s="181"/>
      <c r="EI29" s="181"/>
      <c r="EJ29" s="246" t="s">
        <v>41</v>
      </c>
      <c r="EK29" s="181"/>
      <c r="EL29" s="181"/>
      <c r="EM29" s="181"/>
      <c r="EN29" s="181"/>
      <c r="EO29" s="181"/>
      <c r="EP29" s="181"/>
      <c r="EQ29" s="246" t="s">
        <v>41</v>
      </c>
      <c r="ER29" s="246" t="s">
        <v>41</v>
      </c>
      <c r="ES29" s="246" t="s">
        <v>41</v>
      </c>
      <c r="ET29" s="246" t="s">
        <v>41</v>
      </c>
      <c r="EU29" s="246" t="s">
        <v>41</v>
      </c>
      <c r="EV29" s="181"/>
      <c r="EW29" s="246" t="s">
        <v>41</v>
      </c>
      <c r="EX29" s="181"/>
      <c r="EY29" s="181"/>
      <c r="EZ29" s="181"/>
      <c r="FA29" s="246" t="s">
        <v>41</v>
      </c>
      <c r="FB29" s="246" t="s">
        <v>41</v>
      </c>
      <c r="FC29" s="246" t="s">
        <v>41</v>
      </c>
      <c r="FD29" s="246" t="s">
        <v>41</v>
      </c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</row>
    <row r="30" spans="1:192" ht="23.25">
      <c r="A30" s="69">
        <v>32</v>
      </c>
      <c r="C30" s="130"/>
      <c r="D30" s="10"/>
      <c r="E30" s="94"/>
      <c r="F30" s="94"/>
      <c r="G30" s="94"/>
      <c r="H30" s="94"/>
      <c r="I30" s="10"/>
      <c r="J30" s="10"/>
      <c r="K30" s="10"/>
      <c r="L30" s="130"/>
      <c r="M30" s="251"/>
      <c r="N30" s="251"/>
      <c r="O30" s="94"/>
      <c r="P30" s="71"/>
      <c r="Q30" s="146"/>
      <c r="R30" s="146"/>
      <c r="S30" s="146"/>
      <c r="T30" s="90"/>
      <c r="U30" s="132"/>
      <c r="V30" s="133"/>
      <c r="W30" s="242"/>
      <c r="X30" s="245"/>
      <c r="Y30" s="242"/>
      <c r="Z30" s="245"/>
      <c r="AA30" s="242"/>
      <c r="AB30" s="245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50" t="s">
        <v>458</v>
      </c>
      <c r="DY30" s="150" t="s">
        <v>429</v>
      </c>
      <c r="DZ30" s="150" t="s">
        <v>430</v>
      </c>
      <c r="EA30" s="250">
        <v>0</v>
      </c>
      <c r="EB30" s="250">
        <v>1.7</v>
      </c>
      <c r="EC30" s="250">
        <f t="shared" si="1"/>
        <v>1.7</v>
      </c>
      <c r="ED30" s="181">
        <v>2535</v>
      </c>
      <c r="EE30" s="246" t="s">
        <v>41</v>
      </c>
      <c r="EF30" s="181"/>
      <c r="EG30" s="181"/>
      <c r="EH30" s="181"/>
      <c r="EI30" s="181"/>
      <c r="EJ30" s="246" t="s">
        <v>41</v>
      </c>
      <c r="EK30" s="181"/>
      <c r="EL30" s="181"/>
      <c r="EM30" s="181"/>
      <c r="EN30" s="181"/>
      <c r="EO30" s="181"/>
      <c r="EP30" s="181"/>
      <c r="EQ30" s="246" t="s">
        <v>41</v>
      </c>
      <c r="ER30" s="246" t="s">
        <v>41</v>
      </c>
      <c r="ES30" s="246" t="s">
        <v>41</v>
      </c>
      <c r="ET30" s="246" t="s">
        <v>41</v>
      </c>
      <c r="EU30" s="246" t="s">
        <v>41</v>
      </c>
      <c r="EV30" s="181"/>
      <c r="EW30" s="246" t="s">
        <v>41</v>
      </c>
      <c r="EX30" s="181"/>
      <c r="EY30" s="181"/>
      <c r="EZ30" s="181"/>
      <c r="FA30" s="246" t="s">
        <v>41</v>
      </c>
      <c r="FB30" s="246" t="s">
        <v>41</v>
      </c>
      <c r="FC30" s="246" t="s">
        <v>41</v>
      </c>
      <c r="FD30" s="246" t="s">
        <v>41</v>
      </c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</row>
    <row r="31" spans="1:192" ht="23.25">
      <c r="A31" s="69">
        <v>33</v>
      </c>
      <c r="C31" s="130"/>
      <c r="D31" s="10"/>
      <c r="E31" s="94"/>
      <c r="F31" s="94"/>
      <c r="G31" s="94"/>
      <c r="H31" s="94"/>
      <c r="I31" s="10"/>
      <c r="J31" s="10"/>
      <c r="K31" s="10"/>
      <c r="L31" s="130"/>
      <c r="M31" s="251"/>
      <c r="N31" s="251"/>
      <c r="O31" s="94"/>
      <c r="P31" s="71"/>
      <c r="Q31" s="146"/>
      <c r="R31" s="146"/>
      <c r="S31" s="146"/>
      <c r="T31" s="90"/>
      <c r="U31" s="132"/>
      <c r="V31" s="133"/>
      <c r="W31" s="242"/>
      <c r="X31" s="245"/>
      <c r="Y31" s="242"/>
      <c r="Z31" s="245"/>
      <c r="AA31" s="242"/>
      <c r="AB31" s="245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50" t="s">
        <v>459</v>
      </c>
      <c r="DY31" s="150" t="s">
        <v>429</v>
      </c>
      <c r="DZ31" s="150" t="s">
        <v>430</v>
      </c>
      <c r="EA31" s="250">
        <v>0</v>
      </c>
      <c r="EB31" s="250">
        <v>1.24</v>
      </c>
      <c r="EC31" s="250">
        <f t="shared" si="1"/>
        <v>1.24</v>
      </c>
      <c r="ED31" s="181">
        <v>2535</v>
      </c>
      <c r="EE31" s="246" t="s">
        <v>41</v>
      </c>
      <c r="EF31" s="181"/>
      <c r="EG31" s="181"/>
      <c r="EH31" s="181"/>
      <c r="EI31" s="181"/>
      <c r="EJ31" s="246" t="s">
        <v>41</v>
      </c>
      <c r="EK31" s="181"/>
      <c r="EL31" s="181"/>
      <c r="EM31" s="181"/>
      <c r="EN31" s="181"/>
      <c r="EO31" s="181"/>
      <c r="EP31" s="181"/>
      <c r="EQ31" s="246" t="s">
        <v>41</v>
      </c>
      <c r="ER31" s="246" t="s">
        <v>41</v>
      </c>
      <c r="ES31" s="246" t="s">
        <v>41</v>
      </c>
      <c r="ET31" s="246" t="s">
        <v>41</v>
      </c>
      <c r="EU31" s="246" t="s">
        <v>41</v>
      </c>
      <c r="EV31" s="181"/>
      <c r="EW31" s="246" t="s">
        <v>41</v>
      </c>
      <c r="EX31" s="181"/>
      <c r="EY31" s="181"/>
      <c r="EZ31" s="181"/>
      <c r="FA31" s="246" t="s">
        <v>41</v>
      </c>
      <c r="FB31" s="246" t="s">
        <v>41</v>
      </c>
      <c r="FC31" s="246" t="s">
        <v>41</v>
      </c>
      <c r="FD31" s="246" t="s">
        <v>41</v>
      </c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</row>
    <row r="32" spans="1:192" ht="23.25">
      <c r="A32" s="69"/>
      <c r="C32" s="130"/>
      <c r="D32" s="10"/>
      <c r="E32" s="94"/>
      <c r="F32" s="94"/>
      <c r="G32" s="94"/>
      <c r="H32" s="94"/>
      <c r="I32" s="10"/>
      <c r="J32" s="10"/>
      <c r="K32" s="10"/>
      <c r="L32" s="130"/>
      <c r="M32" s="251"/>
      <c r="N32" s="251"/>
      <c r="O32" s="94"/>
      <c r="P32" s="71"/>
      <c r="Q32" s="146"/>
      <c r="R32" s="146"/>
      <c r="S32" s="146"/>
      <c r="T32" s="90"/>
      <c r="U32" s="132"/>
      <c r="V32" s="133"/>
      <c r="W32" s="242"/>
      <c r="X32" s="245"/>
      <c r="Y32" s="242"/>
      <c r="Z32" s="245"/>
      <c r="AA32" s="242"/>
      <c r="AB32" s="245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50" t="s">
        <v>35</v>
      </c>
      <c r="DY32" s="150" t="s">
        <v>429</v>
      </c>
      <c r="DZ32" s="150" t="s">
        <v>430</v>
      </c>
      <c r="EA32" s="250">
        <v>0</v>
      </c>
      <c r="EB32" s="250">
        <v>52.329</v>
      </c>
      <c r="EC32" s="250">
        <f t="shared" si="1"/>
        <v>52.329</v>
      </c>
      <c r="ED32" s="181">
        <v>2545</v>
      </c>
      <c r="EE32" s="246" t="s">
        <v>41</v>
      </c>
      <c r="EF32" s="181">
        <v>23.881</v>
      </c>
      <c r="EG32" s="181">
        <v>26.744</v>
      </c>
      <c r="EH32" s="181">
        <v>0.893</v>
      </c>
      <c r="EI32" s="150" t="s">
        <v>594</v>
      </c>
      <c r="EJ32" s="246" t="s">
        <v>41</v>
      </c>
      <c r="EK32" s="181">
        <v>5.6</v>
      </c>
      <c r="EL32" s="181">
        <v>2.75</v>
      </c>
      <c r="EM32" s="181">
        <v>0.018</v>
      </c>
      <c r="EN32" s="181">
        <v>1.724</v>
      </c>
      <c r="EO32" s="181">
        <v>0.08</v>
      </c>
      <c r="EP32" s="181">
        <v>3.25</v>
      </c>
      <c r="EQ32" s="246" t="s">
        <v>41</v>
      </c>
      <c r="ER32" s="246" t="s">
        <v>41</v>
      </c>
      <c r="ES32" s="246" t="s">
        <v>41</v>
      </c>
      <c r="ET32" s="246" t="s">
        <v>41</v>
      </c>
      <c r="EU32" s="246" t="s">
        <v>41</v>
      </c>
      <c r="EV32" s="181">
        <v>6</v>
      </c>
      <c r="EW32" s="246" t="s">
        <v>41</v>
      </c>
      <c r="EX32" s="181">
        <v>2</v>
      </c>
      <c r="EY32" s="181">
        <v>35</v>
      </c>
      <c r="EZ32" s="181">
        <v>30</v>
      </c>
      <c r="FA32" s="246" t="s">
        <v>41</v>
      </c>
      <c r="FB32" s="246" t="s">
        <v>41</v>
      </c>
      <c r="FC32" s="246" t="s">
        <v>41</v>
      </c>
      <c r="FD32" s="246" t="s">
        <v>41</v>
      </c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</row>
    <row r="33" spans="1:192" ht="23.25">
      <c r="A33" s="69"/>
      <c r="C33" s="130"/>
      <c r="D33" s="10"/>
      <c r="E33" s="94"/>
      <c r="F33" s="94"/>
      <c r="G33" s="94"/>
      <c r="H33" s="94"/>
      <c r="I33" s="10"/>
      <c r="J33" s="10"/>
      <c r="K33" s="10"/>
      <c r="L33" s="130"/>
      <c r="M33" s="251"/>
      <c r="N33" s="251"/>
      <c r="O33" s="94"/>
      <c r="P33" s="71"/>
      <c r="Q33" s="146"/>
      <c r="R33" s="146"/>
      <c r="S33" s="146"/>
      <c r="T33" s="90"/>
      <c r="U33" s="132"/>
      <c r="V33" s="133"/>
      <c r="W33" s="242"/>
      <c r="X33" s="245"/>
      <c r="Y33" s="242"/>
      <c r="Z33" s="245"/>
      <c r="AA33" s="242"/>
      <c r="AB33" s="245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50" t="s">
        <v>35</v>
      </c>
      <c r="DY33" s="150" t="s">
        <v>429</v>
      </c>
      <c r="DZ33" s="150" t="s">
        <v>430</v>
      </c>
      <c r="EA33" s="250">
        <v>69.41</v>
      </c>
      <c r="EB33" s="250">
        <v>79.1</v>
      </c>
      <c r="EC33" s="250">
        <f t="shared" si="1"/>
        <v>9.689999999999998</v>
      </c>
      <c r="ED33" s="181">
        <v>2545</v>
      </c>
      <c r="EE33" s="246" t="s">
        <v>41</v>
      </c>
      <c r="EF33" s="181"/>
      <c r="EG33" s="181"/>
      <c r="EH33" s="181"/>
      <c r="EI33" s="181"/>
      <c r="EJ33" s="246" t="s">
        <v>41</v>
      </c>
      <c r="EK33" s="181"/>
      <c r="EL33" s="181"/>
      <c r="EM33" s="181"/>
      <c r="EN33" s="181"/>
      <c r="EO33" s="181"/>
      <c r="EP33" s="181"/>
      <c r="EQ33" s="246" t="s">
        <v>41</v>
      </c>
      <c r="ER33" s="246" t="s">
        <v>41</v>
      </c>
      <c r="ES33" s="246" t="s">
        <v>41</v>
      </c>
      <c r="ET33" s="246" t="s">
        <v>41</v>
      </c>
      <c r="EU33" s="246" t="s">
        <v>41</v>
      </c>
      <c r="EV33" s="181"/>
      <c r="EW33" s="246" t="s">
        <v>41</v>
      </c>
      <c r="EX33" s="181"/>
      <c r="EY33" s="181"/>
      <c r="EZ33" s="181"/>
      <c r="FA33" s="246" t="s">
        <v>41</v>
      </c>
      <c r="FB33" s="246" t="s">
        <v>41</v>
      </c>
      <c r="FC33" s="246" t="s">
        <v>41</v>
      </c>
      <c r="FD33" s="246" t="s">
        <v>41</v>
      </c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</row>
    <row r="34" spans="1:192" ht="23.25">
      <c r="A34" s="69"/>
      <c r="C34" s="130"/>
      <c r="D34" s="10"/>
      <c r="E34" s="94"/>
      <c r="F34" s="94"/>
      <c r="G34" s="94"/>
      <c r="H34" s="94"/>
      <c r="I34" s="10"/>
      <c r="J34" s="10"/>
      <c r="K34" s="10"/>
      <c r="L34" s="130"/>
      <c r="M34" s="251"/>
      <c r="N34" s="251"/>
      <c r="O34" s="94"/>
      <c r="P34" s="71"/>
      <c r="Q34" s="146"/>
      <c r="R34" s="146"/>
      <c r="S34" s="146"/>
      <c r="T34" s="90"/>
      <c r="U34" s="132"/>
      <c r="V34" s="133"/>
      <c r="W34" s="242"/>
      <c r="X34" s="245"/>
      <c r="Y34" s="242"/>
      <c r="Z34" s="245"/>
      <c r="AA34" s="242"/>
      <c r="AB34" s="245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50" t="s">
        <v>460</v>
      </c>
      <c r="DY34" s="150" t="s">
        <v>429</v>
      </c>
      <c r="DZ34" s="150" t="s">
        <v>430</v>
      </c>
      <c r="EA34" s="250">
        <v>13.3</v>
      </c>
      <c r="EB34" s="250">
        <v>79.1</v>
      </c>
      <c r="EC34" s="250">
        <f t="shared" si="1"/>
        <v>65.8</v>
      </c>
      <c r="ED34" s="181">
        <v>2545</v>
      </c>
      <c r="EE34" s="246" t="s">
        <v>41</v>
      </c>
      <c r="EF34" s="181">
        <v>0.398</v>
      </c>
      <c r="EG34" s="181">
        <v>1.024</v>
      </c>
      <c r="EH34" s="181">
        <v>0.398</v>
      </c>
      <c r="EI34" s="150" t="s">
        <v>593</v>
      </c>
      <c r="EJ34" s="246" t="s">
        <v>41</v>
      </c>
      <c r="EK34" s="181">
        <v>0.6</v>
      </c>
      <c r="EL34" s="181">
        <v>0.65</v>
      </c>
      <c r="EM34" s="181">
        <v>0.018</v>
      </c>
      <c r="EN34" s="181">
        <v>0.348</v>
      </c>
      <c r="EO34" s="181">
        <v>0.06</v>
      </c>
      <c r="EP34" s="181">
        <v>0.8</v>
      </c>
      <c r="EQ34" s="246" t="s">
        <v>41</v>
      </c>
      <c r="ER34" s="246" t="s">
        <v>41</v>
      </c>
      <c r="ES34" s="246" t="s">
        <v>41</v>
      </c>
      <c r="ET34" s="246" t="s">
        <v>41</v>
      </c>
      <c r="EU34" s="246" t="s">
        <v>41</v>
      </c>
      <c r="EV34" s="181">
        <v>2</v>
      </c>
      <c r="EW34" s="246" t="s">
        <v>41</v>
      </c>
      <c r="EX34" s="181">
        <v>5</v>
      </c>
      <c r="EY34" s="181">
        <v>15</v>
      </c>
      <c r="EZ34" s="181">
        <v>20</v>
      </c>
      <c r="FA34" s="246" t="s">
        <v>41</v>
      </c>
      <c r="FB34" s="246" t="s">
        <v>41</v>
      </c>
      <c r="FC34" s="246" t="s">
        <v>41</v>
      </c>
      <c r="FD34" s="246" t="s">
        <v>41</v>
      </c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</row>
    <row r="35" spans="1:192" ht="21">
      <c r="A35" s="69"/>
      <c r="B35" s="145"/>
      <c r="C35" s="90"/>
      <c r="D35" s="90"/>
      <c r="E35" s="90"/>
      <c r="F35" s="90"/>
      <c r="G35" s="90"/>
      <c r="H35" s="198"/>
      <c r="I35" s="198"/>
      <c r="J35" s="198"/>
      <c r="K35" s="198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50" t="s">
        <v>596</v>
      </c>
      <c r="DY35" s="150" t="s">
        <v>429</v>
      </c>
      <c r="DZ35" s="150" t="s">
        <v>430</v>
      </c>
      <c r="EA35" s="250">
        <v>11.37</v>
      </c>
      <c r="EB35" s="250">
        <v>20.9</v>
      </c>
      <c r="EC35" s="250">
        <f t="shared" si="1"/>
        <v>9.53</v>
      </c>
      <c r="ED35" s="181">
        <v>2545</v>
      </c>
      <c r="EE35" s="150" t="s">
        <v>41</v>
      </c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</row>
    <row r="36" spans="1:192" ht="21">
      <c r="A36" s="69">
        <v>3</v>
      </c>
      <c r="B36" s="145"/>
      <c r="C36" s="90"/>
      <c r="D36" s="90"/>
      <c r="E36" s="90"/>
      <c r="F36" s="90"/>
      <c r="G36" s="90"/>
      <c r="H36" s="198"/>
      <c r="I36" s="198"/>
      <c r="J36" s="198"/>
      <c r="K36" s="198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50" t="s">
        <v>597</v>
      </c>
      <c r="DY36" s="150" t="s">
        <v>429</v>
      </c>
      <c r="DZ36" s="150" t="s">
        <v>430</v>
      </c>
      <c r="EA36" s="250">
        <v>1.53</v>
      </c>
      <c r="EB36" s="250">
        <v>5.1</v>
      </c>
      <c r="EC36" s="181">
        <f t="shared" si="1"/>
        <v>3.5699999999999994</v>
      </c>
      <c r="ED36" s="181">
        <v>2545</v>
      </c>
      <c r="EE36" s="150" t="s">
        <v>41</v>
      </c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</row>
    <row r="37" spans="1:192" ht="21">
      <c r="A37" s="69"/>
      <c r="B37" s="145"/>
      <c r="C37" s="90"/>
      <c r="D37" s="90"/>
      <c r="E37" s="90"/>
      <c r="F37" s="90"/>
      <c r="G37" s="90"/>
      <c r="H37" s="198"/>
      <c r="I37" s="198"/>
      <c r="J37" s="198"/>
      <c r="K37" s="198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50" t="s">
        <v>598</v>
      </c>
      <c r="DY37" s="150" t="s">
        <v>429</v>
      </c>
      <c r="DZ37" s="150" t="s">
        <v>430</v>
      </c>
      <c r="EA37" s="181">
        <v>2.255</v>
      </c>
      <c r="EB37" s="250">
        <v>23.35</v>
      </c>
      <c r="EC37" s="181">
        <f t="shared" si="1"/>
        <v>21.095000000000002</v>
      </c>
      <c r="ED37" s="181">
        <v>2545</v>
      </c>
      <c r="EE37" s="150" t="s">
        <v>41</v>
      </c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</row>
    <row r="38" spans="1:192" ht="18">
      <c r="A38" s="69">
        <v>4</v>
      </c>
      <c r="B38" s="145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50" t="s">
        <v>599</v>
      </c>
      <c r="DY38" s="150" t="s">
        <v>429</v>
      </c>
      <c r="DZ38" s="150" t="s">
        <v>430</v>
      </c>
      <c r="EA38" s="250">
        <v>2.08</v>
      </c>
      <c r="EB38" s="250">
        <v>25</v>
      </c>
      <c r="EC38" s="250">
        <f t="shared" si="1"/>
        <v>22.92</v>
      </c>
      <c r="ED38" s="181">
        <v>2545</v>
      </c>
      <c r="EE38" s="150" t="s">
        <v>41</v>
      </c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</row>
    <row r="39" spans="1:192" ht="18">
      <c r="A39" s="69"/>
      <c r="B39" s="145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50" t="s">
        <v>600</v>
      </c>
      <c r="DY39" s="150" t="s">
        <v>429</v>
      </c>
      <c r="DZ39" s="150" t="s">
        <v>430</v>
      </c>
      <c r="EA39" s="181">
        <v>1.455</v>
      </c>
      <c r="EB39" s="250">
        <v>33.05</v>
      </c>
      <c r="EC39" s="181">
        <f t="shared" si="1"/>
        <v>31.595</v>
      </c>
      <c r="ED39" s="181">
        <v>2545</v>
      </c>
      <c r="EE39" s="150" t="s">
        <v>41</v>
      </c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</row>
    <row r="40" spans="1:192" ht="18">
      <c r="A40" s="69">
        <v>5</v>
      </c>
      <c r="B40" s="145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50" t="s">
        <v>601</v>
      </c>
      <c r="DY40" s="150" t="s">
        <v>429</v>
      </c>
      <c r="DZ40" s="150" t="s">
        <v>430</v>
      </c>
      <c r="EA40" s="250">
        <v>9.56</v>
      </c>
      <c r="EB40" s="250">
        <v>37.7</v>
      </c>
      <c r="EC40" s="250">
        <f t="shared" si="1"/>
        <v>28.14</v>
      </c>
      <c r="ED40" s="181">
        <v>2545</v>
      </c>
      <c r="EE40" s="150" t="s">
        <v>41</v>
      </c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</row>
    <row r="41" spans="1:192" ht="18">
      <c r="A41" s="69"/>
      <c r="B41" s="6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50" t="s">
        <v>602</v>
      </c>
      <c r="DY41" s="150" t="s">
        <v>429</v>
      </c>
      <c r="DZ41" s="150" t="s">
        <v>430</v>
      </c>
      <c r="EA41" s="252">
        <v>5</v>
      </c>
      <c r="EB41" s="250">
        <v>5.18</v>
      </c>
      <c r="EC41" s="250">
        <f t="shared" si="1"/>
        <v>0.17999999999999972</v>
      </c>
      <c r="ED41" s="181">
        <v>2545</v>
      </c>
      <c r="EE41" s="150" t="s">
        <v>41</v>
      </c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</row>
    <row r="42" spans="1:192" ht="18">
      <c r="A42" s="77"/>
      <c r="B42" s="77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50" t="s">
        <v>603</v>
      </c>
      <c r="DY42" s="150" t="s">
        <v>429</v>
      </c>
      <c r="DZ42" s="150" t="s">
        <v>430</v>
      </c>
      <c r="EA42" s="250">
        <v>6.44</v>
      </c>
      <c r="EB42" s="250">
        <v>39.84</v>
      </c>
      <c r="EC42" s="250">
        <f t="shared" si="1"/>
        <v>33.400000000000006</v>
      </c>
      <c r="ED42" s="181">
        <v>2545</v>
      </c>
      <c r="EE42" s="150" t="s">
        <v>41</v>
      </c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</row>
    <row r="43" spans="3:192" ht="12.75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50" t="s">
        <v>604</v>
      </c>
      <c r="DY43" s="150" t="s">
        <v>429</v>
      </c>
      <c r="DZ43" s="150" t="s">
        <v>430</v>
      </c>
      <c r="EA43" s="250">
        <v>3.5</v>
      </c>
      <c r="EB43" s="181">
        <v>43.505</v>
      </c>
      <c r="EC43" s="181">
        <f t="shared" si="1"/>
        <v>40.005</v>
      </c>
      <c r="ED43" s="181">
        <v>2545</v>
      </c>
      <c r="EE43" s="150" t="s">
        <v>41</v>
      </c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</row>
    <row r="44" spans="3:192" ht="12.75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50" t="s">
        <v>605</v>
      </c>
      <c r="DY44" s="150" t="s">
        <v>429</v>
      </c>
      <c r="DZ44" s="150" t="s">
        <v>430</v>
      </c>
      <c r="EA44" s="250">
        <v>3.65</v>
      </c>
      <c r="EB44" s="250">
        <v>43.85</v>
      </c>
      <c r="EC44" s="181">
        <f t="shared" si="1"/>
        <v>40.2</v>
      </c>
      <c r="ED44" s="181">
        <v>2545</v>
      </c>
      <c r="EE44" s="150" t="s">
        <v>41</v>
      </c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</row>
    <row r="45" spans="3:192" ht="12.7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50" t="s">
        <v>606</v>
      </c>
      <c r="DY45" s="150" t="s">
        <v>429</v>
      </c>
      <c r="DZ45" s="150" t="s">
        <v>430</v>
      </c>
      <c r="EA45" s="250">
        <v>2.15</v>
      </c>
      <c r="EB45" s="250">
        <v>2.8</v>
      </c>
      <c r="EC45" s="181">
        <f t="shared" si="1"/>
        <v>0.6499999999999999</v>
      </c>
      <c r="ED45" s="181">
        <v>2545</v>
      </c>
      <c r="EE45" s="150" t="s">
        <v>41</v>
      </c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</row>
    <row r="46" spans="3:192" ht="12.75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50" t="s">
        <v>607</v>
      </c>
      <c r="DY46" s="150" t="s">
        <v>429</v>
      </c>
      <c r="DZ46" s="150" t="s">
        <v>430</v>
      </c>
      <c r="EA46" s="250">
        <v>6.04</v>
      </c>
      <c r="EB46" s="250">
        <v>45.45</v>
      </c>
      <c r="EC46" s="181">
        <f t="shared" si="1"/>
        <v>39.410000000000004</v>
      </c>
      <c r="ED46" s="181">
        <v>2545</v>
      </c>
      <c r="EE46" s="150" t="s">
        <v>41</v>
      </c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</row>
    <row r="47" spans="3:192" ht="12.75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50" t="s">
        <v>608</v>
      </c>
      <c r="DY47" s="150" t="s">
        <v>429</v>
      </c>
      <c r="DZ47" s="150" t="s">
        <v>430</v>
      </c>
      <c r="EA47" s="250">
        <v>1.7</v>
      </c>
      <c r="EB47" s="250">
        <v>47.1</v>
      </c>
      <c r="EC47" s="181">
        <f t="shared" si="1"/>
        <v>45.4</v>
      </c>
      <c r="ED47" s="181">
        <v>2545</v>
      </c>
      <c r="EE47" s="150" t="s">
        <v>41</v>
      </c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</row>
    <row r="48" spans="3:192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50" t="s">
        <v>609</v>
      </c>
      <c r="DY48" s="150" t="s">
        <v>429</v>
      </c>
      <c r="DZ48" s="150" t="s">
        <v>430</v>
      </c>
      <c r="EA48" s="250">
        <v>2.87</v>
      </c>
      <c r="EB48" s="250">
        <v>48.15</v>
      </c>
      <c r="EC48" s="181">
        <f t="shared" si="1"/>
        <v>45.28</v>
      </c>
      <c r="ED48" s="181">
        <v>2545</v>
      </c>
      <c r="EE48" s="150" t="s">
        <v>41</v>
      </c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</row>
    <row r="49" spans="3:192" ht="12.7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50" t="s">
        <v>610</v>
      </c>
      <c r="DY49" s="150" t="s">
        <v>429</v>
      </c>
      <c r="DZ49" s="150" t="s">
        <v>430</v>
      </c>
      <c r="EA49" s="250">
        <v>3.26</v>
      </c>
      <c r="EB49" s="250">
        <v>49.6</v>
      </c>
      <c r="EC49" s="181">
        <f t="shared" si="1"/>
        <v>46.34</v>
      </c>
      <c r="ED49" s="181">
        <v>2545</v>
      </c>
      <c r="EE49" s="150" t="s">
        <v>41</v>
      </c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</row>
    <row r="50" spans="3:192" ht="12.7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50" t="s">
        <v>611</v>
      </c>
      <c r="DY50" s="150" t="s">
        <v>429</v>
      </c>
      <c r="DZ50" s="150" t="s">
        <v>430</v>
      </c>
      <c r="EA50" s="181">
        <v>1.805</v>
      </c>
      <c r="EB50" s="181">
        <v>2.955</v>
      </c>
      <c r="EC50" s="181">
        <f t="shared" si="1"/>
        <v>1.1500000000000001</v>
      </c>
      <c r="ED50" s="181">
        <v>2545</v>
      </c>
      <c r="EE50" s="150" t="s">
        <v>41</v>
      </c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</row>
    <row r="51" spans="3:192" ht="12.7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50" t="s">
        <v>612</v>
      </c>
      <c r="DY51" s="150" t="s">
        <v>429</v>
      </c>
      <c r="DZ51" s="150" t="s">
        <v>430</v>
      </c>
      <c r="EA51" s="250">
        <v>2.89</v>
      </c>
      <c r="EB51" s="250">
        <v>70.1</v>
      </c>
      <c r="EC51" s="181">
        <f t="shared" si="1"/>
        <v>67.21</v>
      </c>
      <c r="ED51" s="181">
        <v>2545</v>
      </c>
      <c r="EE51" s="150" t="s">
        <v>41</v>
      </c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</row>
    <row r="52" spans="3:192" ht="12.75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50" t="s">
        <v>613</v>
      </c>
      <c r="DY52" s="150" t="s">
        <v>429</v>
      </c>
      <c r="DZ52" s="150" t="s">
        <v>430</v>
      </c>
      <c r="EA52" s="181">
        <v>5.43</v>
      </c>
      <c r="EB52" s="250">
        <v>72.2</v>
      </c>
      <c r="EC52" s="181">
        <f t="shared" si="1"/>
        <v>66.77000000000001</v>
      </c>
      <c r="ED52" s="181">
        <v>2545</v>
      </c>
      <c r="EE52" s="150" t="s">
        <v>41</v>
      </c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</row>
    <row r="53" spans="3:192" ht="12.75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</row>
    <row r="54" spans="3:192" ht="12.75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</row>
    <row r="55" spans="3:192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</row>
  </sheetData>
  <mergeCells count="67">
    <mergeCell ref="W7:X7"/>
    <mergeCell ref="Y7:Z7"/>
    <mergeCell ref="AA7:AB7"/>
    <mergeCell ref="E6:H6"/>
    <mergeCell ref="I6:J6"/>
    <mergeCell ref="U6:V6"/>
    <mergeCell ref="W6:AB6"/>
    <mergeCell ref="AC6:AD6"/>
    <mergeCell ref="AE6:AH6"/>
    <mergeCell ref="BF6:BI6"/>
    <mergeCell ref="CX8:CY8"/>
    <mergeCell ref="CK8:CM8"/>
    <mergeCell ref="AE7:AF7"/>
    <mergeCell ref="AG7:AH7"/>
    <mergeCell ref="ED7:EE7"/>
    <mergeCell ref="EF7:FD7"/>
    <mergeCell ref="GC7:GJ7"/>
    <mergeCell ref="AI6:AJ8"/>
    <mergeCell ref="CZ8:DB8"/>
    <mergeCell ref="DG7:DM7"/>
    <mergeCell ref="AY6:BE6"/>
    <mergeCell ref="BJ6:BO6"/>
    <mergeCell ref="BP6:BS6"/>
    <mergeCell ref="BL7:BM7"/>
    <mergeCell ref="CI9:CJ9"/>
    <mergeCell ref="CK9:CM9"/>
    <mergeCell ref="DT7:DW7"/>
    <mergeCell ref="AM5:AO5"/>
    <mergeCell ref="AM9:AM10"/>
    <mergeCell ref="AY7:AZ7"/>
    <mergeCell ref="BC7:BE7"/>
    <mergeCell ref="CO7:CV7"/>
    <mergeCell ref="CR8:CS8"/>
    <mergeCell ref="CT8:CV8"/>
    <mergeCell ref="AL9:AL10"/>
    <mergeCell ref="AN9:AN10"/>
    <mergeCell ref="AK6:AV6"/>
    <mergeCell ref="AQ8:AR9"/>
    <mergeCell ref="AK9:AK10"/>
    <mergeCell ref="AS8:AT9"/>
    <mergeCell ref="AU7:AV7"/>
    <mergeCell ref="AO7:AP7"/>
    <mergeCell ref="AQ7:AT7"/>
    <mergeCell ref="DA9:DB9"/>
    <mergeCell ref="DC8:DE8"/>
    <mergeCell ref="BP5:BS5"/>
    <mergeCell ref="CX7:DE7"/>
    <mergeCell ref="BX7:BY7"/>
    <mergeCell ref="BZ7:CC7"/>
    <mergeCell ref="CB8:CC8"/>
    <mergeCell ref="CD7:CE7"/>
    <mergeCell ref="CF7:CM7"/>
    <mergeCell ref="CI8:CJ8"/>
    <mergeCell ref="DG8:DI8"/>
    <mergeCell ref="DJ8:DL8"/>
    <mergeCell ref="DN7:DP7"/>
    <mergeCell ref="DQ7:DS7"/>
    <mergeCell ref="DR8:DS8"/>
    <mergeCell ref="EU8:EV8"/>
    <mergeCell ref="EW8:EX8"/>
    <mergeCell ref="FC8:FD8"/>
    <mergeCell ref="FX7:GB7"/>
    <mergeCell ref="GA8:GB8"/>
    <mergeCell ref="GC8:GE8"/>
    <mergeCell ref="GF8:GJ8"/>
    <mergeCell ref="GG9:GH9"/>
    <mergeCell ref="GI9:GJ9"/>
  </mergeCells>
  <printOptions/>
  <pageMargins left="0.5511811023622047" right="0.5511811023622047" top="0.7874015748031497" bottom="0.787401574803149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31">
      <selection activeCell="C36" sqref="C36:D36"/>
    </sheetView>
  </sheetViews>
  <sheetFormatPr defaultColWidth="9.33203125" defaultRowHeight="21"/>
  <cols>
    <col min="1" max="1" width="54.16015625" style="97" customWidth="1"/>
    <col min="2" max="2" width="17.5" style="114" customWidth="1"/>
    <col min="3" max="3" width="25.83203125" style="114" customWidth="1"/>
    <col min="4" max="4" width="22.16015625" style="114" customWidth="1"/>
    <col min="5" max="16384" width="9.33203125" style="97" customWidth="1"/>
  </cols>
  <sheetData>
    <row r="1" spans="1:4" ht="34.5">
      <c r="A1" s="95" t="s">
        <v>248</v>
      </c>
      <c r="B1" s="96"/>
      <c r="C1" s="96"/>
      <c r="D1" s="96"/>
    </row>
    <row r="2" spans="1:4" ht="24.75" customHeight="1">
      <c r="A2" s="98" t="s">
        <v>249</v>
      </c>
      <c r="B2" s="98" t="s">
        <v>250</v>
      </c>
      <c r="C2" s="98" t="s">
        <v>200</v>
      </c>
      <c r="D2" s="98" t="s">
        <v>206</v>
      </c>
    </row>
    <row r="3" spans="1:4" ht="23.25">
      <c r="A3" s="99" t="s">
        <v>372</v>
      </c>
      <c r="B3" s="100"/>
      <c r="C3" s="100"/>
      <c r="D3" s="100"/>
    </row>
    <row r="4" spans="1:4" ht="23.25">
      <c r="A4" s="101" t="s">
        <v>251</v>
      </c>
      <c r="B4" s="102"/>
      <c r="C4" s="103" t="s">
        <v>252</v>
      </c>
      <c r="D4" s="103" t="s">
        <v>253</v>
      </c>
    </row>
    <row r="5" spans="1:4" ht="23.25">
      <c r="A5" s="104"/>
      <c r="B5" s="102"/>
      <c r="C5" s="103" t="s">
        <v>254</v>
      </c>
      <c r="D5" s="103" t="s">
        <v>255</v>
      </c>
    </row>
    <row r="6" spans="1:4" ht="23.25">
      <c r="A6" s="104"/>
      <c r="B6" s="102"/>
      <c r="C6" s="103" t="s">
        <v>256</v>
      </c>
      <c r="D6" s="103" t="s">
        <v>257</v>
      </c>
    </row>
    <row r="7" spans="1:4" ht="23.25">
      <c r="A7" s="104"/>
      <c r="B7" s="102"/>
      <c r="C7" s="103" t="s">
        <v>258</v>
      </c>
      <c r="D7" s="103" t="s">
        <v>258</v>
      </c>
    </row>
    <row r="8" spans="1:4" ht="23.25">
      <c r="A8" s="104"/>
      <c r="B8" s="102"/>
      <c r="C8" s="103"/>
      <c r="D8" s="103"/>
    </row>
    <row r="9" spans="1:4" ht="23.25">
      <c r="A9" s="105" t="s">
        <v>259</v>
      </c>
      <c r="B9" s="102"/>
      <c r="C9" s="102"/>
      <c r="D9" s="103"/>
    </row>
    <row r="10" spans="1:4" ht="23.25">
      <c r="A10" s="101" t="s">
        <v>260</v>
      </c>
      <c r="B10" s="102" t="s">
        <v>261</v>
      </c>
      <c r="C10" s="102">
        <v>3</v>
      </c>
      <c r="D10" s="102">
        <v>26</v>
      </c>
    </row>
    <row r="11" spans="1:4" ht="23.25">
      <c r="A11" s="101" t="s">
        <v>262</v>
      </c>
      <c r="B11" s="102" t="s">
        <v>261</v>
      </c>
      <c r="C11" s="102">
        <v>36</v>
      </c>
      <c r="D11" s="102" t="s">
        <v>41</v>
      </c>
    </row>
    <row r="12" spans="1:4" ht="23.25">
      <c r="A12" s="101" t="s">
        <v>263</v>
      </c>
      <c r="B12" s="102" t="s">
        <v>261</v>
      </c>
      <c r="C12" s="102" t="s">
        <v>41</v>
      </c>
      <c r="D12" s="102" t="s">
        <v>41</v>
      </c>
    </row>
    <row r="13" spans="1:4" ht="23.25">
      <c r="A13" s="101" t="s">
        <v>264</v>
      </c>
      <c r="B13" s="102" t="s">
        <v>265</v>
      </c>
      <c r="C13" s="102" t="s">
        <v>41</v>
      </c>
      <c r="D13" s="102">
        <v>41</v>
      </c>
    </row>
    <row r="14" spans="1:4" ht="23.25">
      <c r="A14" s="101" t="s">
        <v>266</v>
      </c>
      <c r="B14" s="102" t="s">
        <v>265</v>
      </c>
      <c r="C14" s="102" t="s">
        <v>41</v>
      </c>
      <c r="D14" s="102">
        <v>12</v>
      </c>
    </row>
    <row r="15" spans="1:4" ht="23.25">
      <c r="A15" s="104"/>
      <c r="B15" s="102"/>
      <c r="C15" s="103"/>
      <c r="D15" s="103"/>
    </row>
    <row r="16" spans="1:4" ht="23.25">
      <c r="A16" s="104" t="s">
        <v>267</v>
      </c>
      <c r="B16" s="102" t="s">
        <v>41</v>
      </c>
      <c r="C16" s="102" t="s">
        <v>202</v>
      </c>
      <c r="D16" s="102" t="s">
        <v>207</v>
      </c>
    </row>
    <row r="17" spans="1:4" ht="23.25">
      <c r="A17" s="104" t="s">
        <v>268</v>
      </c>
      <c r="B17" s="102" t="s">
        <v>41</v>
      </c>
      <c r="C17" s="103" t="s">
        <v>269</v>
      </c>
      <c r="D17" s="102">
        <v>205614</v>
      </c>
    </row>
    <row r="18" spans="1:4" ht="23.25">
      <c r="A18" s="104"/>
      <c r="B18" s="102"/>
      <c r="C18" s="103" t="s">
        <v>270</v>
      </c>
      <c r="D18" s="102">
        <v>1596065</v>
      </c>
    </row>
    <row r="19" spans="1:4" ht="23.25">
      <c r="A19" s="104" t="s">
        <v>271</v>
      </c>
      <c r="B19" s="102" t="s">
        <v>41</v>
      </c>
      <c r="C19" s="102" t="s">
        <v>272</v>
      </c>
      <c r="D19" s="102" t="s">
        <v>273</v>
      </c>
    </row>
    <row r="20" spans="1:4" ht="23.25">
      <c r="A20" s="104" t="s">
        <v>274</v>
      </c>
      <c r="B20" s="102" t="s">
        <v>275</v>
      </c>
      <c r="C20" s="102">
        <v>454</v>
      </c>
      <c r="D20" s="102">
        <v>601</v>
      </c>
    </row>
    <row r="21" spans="1:4" ht="23.25">
      <c r="A21" s="104" t="s">
        <v>276</v>
      </c>
      <c r="B21" s="102" t="s">
        <v>277</v>
      </c>
      <c r="C21" s="106" t="s">
        <v>278</v>
      </c>
      <c r="D21" s="106" t="s">
        <v>279</v>
      </c>
    </row>
    <row r="22" spans="1:4" ht="23.25">
      <c r="A22" s="104" t="s">
        <v>280</v>
      </c>
      <c r="B22" s="102" t="s">
        <v>277</v>
      </c>
      <c r="C22" s="106" t="s">
        <v>281</v>
      </c>
      <c r="D22" s="106" t="s">
        <v>282</v>
      </c>
    </row>
    <row r="23" spans="1:4" ht="23.25">
      <c r="A23" s="104" t="s">
        <v>283</v>
      </c>
      <c r="B23" s="102" t="s">
        <v>277</v>
      </c>
      <c r="C23" s="106" t="s">
        <v>284</v>
      </c>
      <c r="D23" s="106" t="s">
        <v>285</v>
      </c>
    </row>
    <row r="24" spans="1:4" ht="23.25">
      <c r="A24" s="104" t="s">
        <v>286</v>
      </c>
      <c r="B24" s="102" t="s">
        <v>277</v>
      </c>
      <c r="C24" s="106" t="s">
        <v>287</v>
      </c>
      <c r="D24" s="106" t="s">
        <v>288</v>
      </c>
    </row>
    <row r="25" spans="1:4" ht="23.25">
      <c r="A25" s="104" t="s">
        <v>289</v>
      </c>
      <c r="B25" s="102" t="s">
        <v>290</v>
      </c>
      <c r="C25" s="107">
        <v>32.7</v>
      </c>
      <c r="D25" s="107">
        <v>29.5</v>
      </c>
    </row>
    <row r="26" spans="1:4" ht="23.25">
      <c r="A26" s="108" t="s">
        <v>291</v>
      </c>
      <c r="B26" s="102" t="s">
        <v>290</v>
      </c>
      <c r="C26" s="102">
        <v>880</v>
      </c>
      <c r="D26" s="109">
        <v>2.4</v>
      </c>
    </row>
    <row r="27" spans="1:4" ht="23.25">
      <c r="A27" s="104" t="s">
        <v>292</v>
      </c>
      <c r="B27" s="102" t="s">
        <v>290</v>
      </c>
      <c r="C27" s="102">
        <v>8</v>
      </c>
      <c r="D27" s="102">
        <v>8</v>
      </c>
    </row>
    <row r="28" spans="1:4" ht="23.25">
      <c r="A28" s="104" t="s">
        <v>293</v>
      </c>
      <c r="B28" s="102" t="s">
        <v>290</v>
      </c>
      <c r="C28" s="102">
        <v>323.85</v>
      </c>
      <c r="D28" s="107">
        <v>289.5</v>
      </c>
    </row>
    <row r="29" spans="1:4" ht="23.25">
      <c r="A29" s="104" t="s">
        <v>294</v>
      </c>
      <c r="B29" s="102" t="s">
        <v>41</v>
      </c>
      <c r="C29" s="102" t="s">
        <v>295</v>
      </c>
      <c r="D29" s="102" t="s">
        <v>295</v>
      </c>
    </row>
    <row r="30" spans="1:4" ht="23.25">
      <c r="A30" s="104" t="s">
        <v>296</v>
      </c>
      <c r="B30" s="102" t="s">
        <v>41</v>
      </c>
      <c r="C30" s="102" t="s">
        <v>297</v>
      </c>
      <c r="D30" s="102" t="s">
        <v>297</v>
      </c>
    </row>
    <row r="31" spans="1:4" ht="23.25">
      <c r="A31" s="104" t="s">
        <v>298</v>
      </c>
      <c r="B31" s="102" t="s">
        <v>299</v>
      </c>
      <c r="C31" s="110">
        <v>1655000</v>
      </c>
      <c r="D31" s="110">
        <v>2755000</v>
      </c>
    </row>
    <row r="32" spans="1:4" ht="23.25">
      <c r="A32" s="111"/>
      <c r="B32" s="112"/>
      <c r="C32" s="113"/>
      <c r="D32" s="113"/>
    </row>
    <row r="33" spans="1:4" ht="23.25">
      <c r="A33" s="98" t="s">
        <v>249</v>
      </c>
      <c r="B33" s="98" t="s">
        <v>250</v>
      </c>
      <c r="C33" s="98" t="s">
        <v>200</v>
      </c>
      <c r="D33" s="98" t="s">
        <v>206</v>
      </c>
    </row>
    <row r="34" spans="1:4" ht="23.25">
      <c r="A34" s="104"/>
      <c r="B34" s="102"/>
      <c r="C34" s="110"/>
      <c r="D34" s="110"/>
    </row>
    <row r="35" spans="1:4" ht="23.25">
      <c r="A35" s="104" t="s">
        <v>300</v>
      </c>
      <c r="B35" s="102" t="s">
        <v>301</v>
      </c>
      <c r="C35" s="102">
        <v>350</v>
      </c>
      <c r="D35" s="102">
        <v>325</v>
      </c>
    </row>
    <row r="36" spans="1:4" ht="23.25">
      <c r="A36" s="104" t="s">
        <v>302</v>
      </c>
      <c r="B36" s="102" t="s">
        <v>301</v>
      </c>
      <c r="C36" s="102">
        <v>141</v>
      </c>
      <c r="D36" s="102">
        <v>275</v>
      </c>
    </row>
    <row r="37" spans="1:4" ht="23.25">
      <c r="A37" s="104" t="s">
        <v>303</v>
      </c>
      <c r="B37" s="102" t="s">
        <v>301</v>
      </c>
      <c r="C37" s="102">
        <v>7</v>
      </c>
      <c r="D37" s="102">
        <v>7</v>
      </c>
    </row>
    <row r="38" spans="1:4" ht="23.25">
      <c r="A38" s="108" t="s">
        <v>304</v>
      </c>
      <c r="B38" s="102" t="s">
        <v>301</v>
      </c>
      <c r="C38" s="102">
        <v>134</v>
      </c>
      <c r="D38" s="102">
        <v>268</v>
      </c>
    </row>
    <row r="39" spans="1:4" ht="23.25">
      <c r="A39" s="104" t="s">
        <v>305</v>
      </c>
      <c r="B39" s="102" t="s">
        <v>275</v>
      </c>
      <c r="C39" s="102">
        <v>33</v>
      </c>
      <c r="D39" s="102">
        <v>32</v>
      </c>
    </row>
    <row r="40" spans="1:4" ht="23.25">
      <c r="A40" s="104" t="s">
        <v>306</v>
      </c>
      <c r="B40" s="102" t="s">
        <v>275</v>
      </c>
      <c r="C40" s="102">
        <v>18</v>
      </c>
      <c r="D40" s="102">
        <v>30</v>
      </c>
    </row>
    <row r="41" spans="1:4" ht="23.25">
      <c r="A41" s="104" t="s">
        <v>307</v>
      </c>
      <c r="B41" s="102" t="s">
        <v>275</v>
      </c>
      <c r="C41" s="107">
        <v>3.4</v>
      </c>
      <c r="D41" s="107">
        <v>5.4</v>
      </c>
    </row>
    <row r="42" spans="1:4" ht="23.25">
      <c r="A42" s="104"/>
      <c r="C42" s="102"/>
      <c r="D42" s="102"/>
    </row>
    <row r="43" spans="1:4" ht="23.25">
      <c r="A43" s="104" t="s">
        <v>373</v>
      </c>
      <c r="B43" s="102"/>
      <c r="C43" s="102"/>
      <c r="D43" s="102"/>
    </row>
    <row r="44" spans="1:4" s="115" customFormat="1" ht="23.25">
      <c r="A44" s="104" t="s">
        <v>308</v>
      </c>
      <c r="B44" s="102" t="s">
        <v>277</v>
      </c>
      <c r="C44" s="102" t="s">
        <v>41</v>
      </c>
      <c r="D44" s="106" t="s">
        <v>309</v>
      </c>
    </row>
    <row r="45" spans="1:4" ht="23.25">
      <c r="A45" s="108" t="s">
        <v>310</v>
      </c>
      <c r="B45" s="102" t="s">
        <v>290</v>
      </c>
      <c r="C45" s="102" t="s">
        <v>41</v>
      </c>
      <c r="D45" s="102">
        <v>4</v>
      </c>
    </row>
    <row r="46" spans="1:4" ht="23.25">
      <c r="A46" s="104" t="s">
        <v>311</v>
      </c>
      <c r="B46" s="102" t="s">
        <v>290</v>
      </c>
      <c r="C46" s="102" t="s">
        <v>41</v>
      </c>
      <c r="D46" s="107">
        <v>2.7</v>
      </c>
    </row>
    <row r="47" spans="1:4" ht="23.25">
      <c r="A47" s="104" t="s">
        <v>312</v>
      </c>
      <c r="B47" s="102" t="s">
        <v>290</v>
      </c>
      <c r="C47" s="102" t="s">
        <v>41</v>
      </c>
      <c r="D47" s="102">
        <v>250</v>
      </c>
    </row>
    <row r="48" spans="1:4" ht="23.25">
      <c r="A48" s="104" t="s">
        <v>313</v>
      </c>
      <c r="B48" s="102" t="s">
        <v>290</v>
      </c>
      <c r="C48" s="102" t="s">
        <v>41</v>
      </c>
      <c r="D48" s="102">
        <v>20.2</v>
      </c>
    </row>
    <row r="49" spans="1:4" ht="23.25">
      <c r="A49" s="104" t="s">
        <v>314</v>
      </c>
      <c r="B49" s="102" t="s">
        <v>41</v>
      </c>
      <c r="C49" s="102" t="s">
        <v>41</v>
      </c>
      <c r="D49" s="116" t="s">
        <v>315</v>
      </c>
    </row>
    <row r="50" spans="1:4" ht="23.25">
      <c r="A50" s="108" t="s">
        <v>316</v>
      </c>
      <c r="B50" s="102" t="s">
        <v>41</v>
      </c>
      <c r="C50" s="102" t="s">
        <v>41</v>
      </c>
      <c r="D50" s="116" t="s">
        <v>315</v>
      </c>
    </row>
    <row r="51" spans="1:4" ht="23.25">
      <c r="A51" s="104"/>
      <c r="B51" s="102"/>
      <c r="C51" s="102"/>
      <c r="D51" s="102"/>
    </row>
    <row r="52" spans="1:4" ht="23.25">
      <c r="A52" s="104" t="s">
        <v>374</v>
      </c>
      <c r="B52" s="102"/>
      <c r="C52" s="102"/>
      <c r="D52" s="102"/>
    </row>
    <row r="53" spans="1:4" ht="23.25">
      <c r="A53" s="104" t="s">
        <v>317</v>
      </c>
      <c r="B53" s="102" t="s">
        <v>41</v>
      </c>
      <c r="C53" s="102" t="s">
        <v>318</v>
      </c>
      <c r="D53" s="102" t="s">
        <v>319</v>
      </c>
    </row>
    <row r="54" spans="1:4" ht="23.25">
      <c r="A54" s="104" t="s">
        <v>320</v>
      </c>
      <c r="B54" s="102" t="s">
        <v>290</v>
      </c>
      <c r="C54" s="102" t="s">
        <v>321</v>
      </c>
      <c r="D54" s="102" t="s">
        <v>322</v>
      </c>
    </row>
    <row r="55" spans="1:4" ht="23.25">
      <c r="A55" s="104" t="s">
        <v>323</v>
      </c>
      <c r="B55" s="102" t="s">
        <v>41</v>
      </c>
      <c r="C55" s="102" t="s">
        <v>324</v>
      </c>
      <c r="D55" s="102" t="s">
        <v>325</v>
      </c>
    </row>
    <row r="56" spans="1:4" ht="23.25">
      <c r="A56" s="104" t="s">
        <v>326</v>
      </c>
      <c r="B56" s="102" t="s">
        <v>277</v>
      </c>
      <c r="C56" s="106" t="s">
        <v>284</v>
      </c>
      <c r="D56" s="106" t="s">
        <v>327</v>
      </c>
    </row>
    <row r="57" spans="1:4" ht="23.25">
      <c r="A57" s="104" t="s">
        <v>328</v>
      </c>
      <c r="B57" s="102" t="s">
        <v>329</v>
      </c>
      <c r="C57" s="102">
        <v>960</v>
      </c>
      <c r="D57" s="110">
        <v>2210</v>
      </c>
    </row>
    <row r="58" spans="1:4" ht="23.25">
      <c r="A58" s="104"/>
      <c r="B58" s="102"/>
      <c r="C58" s="102"/>
      <c r="D58" s="102"/>
    </row>
    <row r="59" spans="1:4" ht="23.25">
      <c r="A59" s="104" t="s">
        <v>375</v>
      </c>
      <c r="B59" s="102"/>
      <c r="C59" s="102"/>
      <c r="D59" s="102"/>
    </row>
    <row r="60" spans="1:4" ht="23.25">
      <c r="A60" s="104" t="s">
        <v>317</v>
      </c>
      <c r="B60" s="102" t="s">
        <v>41</v>
      </c>
      <c r="C60" s="102" t="s">
        <v>330</v>
      </c>
      <c r="D60" s="102" t="s">
        <v>331</v>
      </c>
    </row>
    <row r="61" spans="1:4" ht="23.25">
      <c r="A61" s="104" t="s">
        <v>323</v>
      </c>
      <c r="B61" s="102" t="s">
        <v>41</v>
      </c>
      <c r="C61" s="102" t="s">
        <v>325</v>
      </c>
      <c r="D61" s="102" t="s">
        <v>325</v>
      </c>
    </row>
    <row r="62" spans="1:4" ht="23.25">
      <c r="A62" s="104" t="s">
        <v>332</v>
      </c>
      <c r="B62" s="102" t="s">
        <v>277</v>
      </c>
      <c r="C62" s="106" t="s">
        <v>333</v>
      </c>
      <c r="D62" s="106" t="s">
        <v>334</v>
      </c>
    </row>
    <row r="63" spans="1:4" ht="23.25">
      <c r="A63" s="104" t="s">
        <v>335</v>
      </c>
      <c r="B63" s="102" t="s">
        <v>290</v>
      </c>
      <c r="C63" s="102" t="s">
        <v>336</v>
      </c>
      <c r="D63" s="102" t="s">
        <v>337</v>
      </c>
    </row>
    <row r="64" spans="1:4" ht="23.25">
      <c r="A64" s="104"/>
      <c r="B64" s="102"/>
      <c r="C64" s="102"/>
      <c r="D64" s="102"/>
    </row>
    <row r="65" spans="1:4" ht="23.25">
      <c r="A65" s="111"/>
      <c r="B65" s="112"/>
      <c r="C65" s="112"/>
      <c r="D65" s="112"/>
    </row>
    <row r="66" spans="1:4" ht="23.25">
      <c r="A66" s="98" t="s">
        <v>249</v>
      </c>
      <c r="B66" s="98" t="s">
        <v>250</v>
      </c>
      <c r="C66" s="98" t="s">
        <v>200</v>
      </c>
      <c r="D66" s="98" t="s">
        <v>206</v>
      </c>
    </row>
    <row r="67" spans="1:4" ht="23.25">
      <c r="A67" s="104"/>
      <c r="B67" s="102"/>
      <c r="C67" s="102"/>
      <c r="D67" s="102"/>
    </row>
    <row r="68" spans="1:4" ht="23.25">
      <c r="A68" s="104" t="s">
        <v>338</v>
      </c>
      <c r="B68" s="102" t="s">
        <v>290</v>
      </c>
      <c r="C68" s="102" t="s">
        <v>339</v>
      </c>
      <c r="D68" s="102" t="s">
        <v>340</v>
      </c>
    </row>
    <row r="69" spans="1:4" ht="23.25">
      <c r="A69" s="104" t="s">
        <v>341</v>
      </c>
      <c r="B69" s="102" t="s">
        <v>290</v>
      </c>
      <c r="C69" s="102">
        <v>161.43</v>
      </c>
      <c r="D69" s="102">
        <v>124.15</v>
      </c>
    </row>
    <row r="70" spans="1:4" ht="23.25">
      <c r="A70" s="104" t="s">
        <v>328</v>
      </c>
      <c r="B70" s="102" t="s">
        <v>329</v>
      </c>
      <c r="C70" s="107">
        <v>11.2</v>
      </c>
      <c r="D70" s="107">
        <v>20.6</v>
      </c>
    </row>
    <row r="71" spans="1:4" s="115" customFormat="1" ht="23.25">
      <c r="A71" s="104"/>
      <c r="B71" s="117"/>
      <c r="C71" s="102"/>
      <c r="D71" s="102"/>
    </row>
    <row r="72" spans="1:4" ht="23.25">
      <c r="A72" s="108" t="s">
        <v>376</v>
      </c>
      <c r="B72" s="102"/>
      <c r="C72" s="102"/>
      <c r="D72" s="102"/>
    </row>
    <row r="73" spans="1:6" ht="23.25">
      <c r="A73" s="104" t="s">
        <v>342</v>
      </c>
      <c r="B73" s="102" t="s">
        <v>343</v>
      </c>
      <c r="C73" s="102">
        <v>45.75</v>
      </c>
      <c r="D73" s="107">
        <v>79.1</v>
      </c>
      <c r="F73" s="97" t="s">
        <v>344</v>
      </c>
    </row>
    <row r="74" spans="1:4" ht="23.25">
      <c r="A74" s="104" t="s">
        <v>345</v>
      </c>
      <c r="B74" s="102" t="s">
        <v>343</v>
      </c>
      <c r="C74" s="102">
        <v>60.67</v>
      </c>
      <c r="D74" s="102">
        <v>95.36</v>
      </c>
    </row>
    <row r="75" spans="1:4" ht="23.25">
      <c r="A75" s="118"/>
      <c r="B75" s="102"/>
      <c r="C75" s="102"/>
      <c r="D75" s="102"/>
    </row>
    <row r="76" spans="1:4" ht="23.25">
      <c r="A76" s="108" t="s">
        <v>377</v>
      </c>
      <c r="B76" s="102"/>
      <c r="C76" s="102"/>
      <c r="D76" s="102"/>
    </row>
    <row r="77" spans="1:4" ht="23.25">
      <c r="A77" s="104" t="s">
        <v>346</v>
      </c>
      <c r="B77" s="102" t="s">
        <v>347</v>
      </c>
      <c r="C77" s="110">
        <v>45136</v>
      </c>
      <c r="D77" s="110">
        <v>113750</v>
      </c>
    </row>
    <row r="78" spans="1:4" s="115" customFormat="1" ht="23.25">
      <c r="A78" s="104" t="s">
        <v>348</v>
      </c>
      <c r="B78" s="102" t="s">
        <v>347</v>
      </c>
      <c r="C78" s="110">
        <v>17330</v>
      </c>
      <c r="D78" s="110">
        <v>41470</v>
      </c>
    </row>
    <row r="79" spans="1:4" s="115" customFormat="1" ht="23.25">
      <c r="A79" s="104"/>
      <c r="B79" s="102"/>
      <c r="C79" s="110"/>
      <c r="D79" s="110"/>
    </row>
    <row r="80" spans="1:4" s="115" customFormat="1" ht="23.25">
      <c r="A80" s="108" t="s">
        <v>378</v>
      </c>
      <c r="B80" s="102" t="s">
        <v>349</v>
      </c>
      <c r="C80" s="102">
        <v>471</v>
      </c>
      <c r="D80" s="102">
        <v>902</v>
      </c>
    </row>
    <row r="81" spans="1:4" ht="23.25">
      <c r="A81" s="104"/>
      <c r="B81" s="102"/>
      <c r="C81" s="102"/>
      <c r="D81" s="102"/>
    </row>
    <row r="82" spans="1:4" ht="23.25">
      <c r="A82" s="104" t="s">
        <v>379</v>
      </c>
      <c r="B82" s="102"/>
      <c r="C82" s="119"/>
      <c r="D82" s="119"/>
    </row>
    <row r="83" spans="1:4" ht="25.5">
      <c r="A83" s="104" t="s">
        <v>350</v>
      </c>
      <c r="B83" s="102" t="s">
        <v>351</v>
      </c>
      <c r="C83" s="120" t="s">
        <v>380</v>
      </c>
      <c r="D83" s="116" t="s">
        <v>381</v>
      </c>
    </row>
    <row r="84" spans="1:4" ht="23.25">
      <c r="A84" s="104" t="s">
        <v>352</v>
      </c>
      <c r="B84" s="104"/>
      <c r="C84" s="102" t="s">
        <v>353</v>
      </c>
      <c r="D84" s="104"/>
    </row>
    <row r="85" spans="1:20" s="104" customFormat="1" ht="25.5">
      <c r="A85" s="104" t="s">
        <v>354</v>
      </c>
      <c r="C85" s="110">
        <v>395146332</v>
      </c>
      <c r="D85" s="116" t="s">
        <v>382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115" customFormat="1" ht="23.25">
      <c r="A86" s="104"/>
      <c r="B86" s="104"/>
      <c r="C86" s="110"/>
      <c r="D86" s="11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4" ht="23.25">
      <c r="A87" s="104" t="s">
        <v>383</v>
      </c>
      <c r="B87" s="104"/>
      <c r="C87" s="104"/>
      <c r="D87" s="104"/>
    </row>
    <row r="88" spans="1:4" ht="23.25">
      <c r="A88" s="104" t="s">
        <v>355</v>
      </c>
      <c r="B88" s="102" t="s">
        <v>41</v>
      </c>
      <c r="C88" s="121" t="s">
        <v>356</v>
      </c>
      <c r="D88" s="102">
        <v>2540</v>
      </c>
    </row>
    <row r="89" spans="1:4" ht="23.25">
      <c r="A89" s="104" t="s">
        <v>357</v>
      </c>
      <c r="B89" s="102" t="s">
        <v>41</v>
      </c>
      <c r="C89" s="106" t="s">
        <v>358</v>
      </c>
      <c r="D89" s="102">
        <v>2540</v>
      </c>
    </row>
    <row r="90" spans="1:4" ht="23.25">
      <c r="A90" s="104"/>
      <c r="B90" s="102"/>
      <c r="C90" s="106"/>
      <c r="D90" s="102"/>
    </row>
    <row r="91" spans="1:4" ht="23.25">
      <c r="A91" s="104" t="s">
        <v>384</v>
      </c>
      <c r="B91" s="102"/>
      <c r="C91" s="106"/>
      <c r="D91" s="102"/>
    </row>
    <row r="92" spans="1:4" ht="23.25">
      <c r="A92" s="104" t="s">
        <v>355</v>
      </c>
      <c r="B92" s="102" t="s">
        <v>41</v>
      </c>
      <c r="C92" s="106">
        <v>2538</v>
      </c>
      <c r="D92" s="102" t="s">
        <v>41</v>
      </c>
    </row>
    <row r="93" spans="1:4" ht="23.25">
      <c r="A93" s="104" t="s">
        <v>359</v>
      </c>
      <c r="B93" s="102" t="s">
        <v>360</v>
      </c>
      <c r="C93" s="106">
        <v>3</v>
      </c>
      <c r="D93" s="102" t="s">
        <v>41</v>
      </c>
    </row>
    <row r="94" spans="1:4" ht="23.25">
      <c r="A94" s="104"/>
      <c r="B94" s="102"/>
      <c r="C94" s="106"/>
      <c r="D94" s="102"/>
    </row>
    <row r="95" spans="1:4" ht="23.25">
      <c r="A95" s="104"/>
      <c r="B95" s="102"/>
      <c r="C95" s="106"/>
      <c r="D95" s="102"/>
    </row>
    <row r="96" spans="1:4" ht="23.25">
      <c r="A96" s="104"/>
      <c r="B96" s="102"/>
      <c r="C96" s="106"/>
      <c r="D96" s="102"/>
    </row>
    <row r="97" spans="1:4" ht="23.25">
      <c r="A97" s="111"/>
      <c r="B97" s="112"/>
      <c r="C97" s="122"/>
      <c r="D97" s="112"/>
    </row>
    <row r="98" spans="1:4" ht="23.25">
      <c r="A98" s="98" t="s">
        <v>249</v>
      </c>
      <c r="B98" s="98" t="s">
        <v>250</v>
      </c>
      <c r="C98" s="98" t="s">
        <v>200</v>
      </c>
      <c r="D98" s="98" t="s">
        <v>206</v>
      </c>
    </row>
    <row r="99" spans="1:4" ht="23.25">
      <c r="A99" s="104"/>
      <c r="B99" s="102"/>
      <c r="C99" s="102"/>
      <c r="D99" s="102"/>
    </row>
    <row r="100" spans="1:4" ht="23.25">
      <c r="A100" s="108" t="s">
        <v>385</v>
      </c>
      <c r="B100" s="102"/>
      <c r="C100" s="102"/>
      <c r="D100" s="102"/>
    </row>
    <row r="101" spans="1:6" ht="23.25">
      <c r="A101" s="104" t="s">
        <v>361</v>
      </c>
      <c r="B101" s="102" t="s">
        <v>347</v>
      </c>
      <c r="C101" s="110">
        <v>45136</v>
      </c>
      <c r="D101" s="110">
        <v>52305</v>
      </c>
      <c r="F101" s="123"/>
    </row>
    <row r="102" spans="1:4" ht="23.25">
      <c r="A102" s="104" t="s">
        <v>362</v>
      </c>
      <c r="B102" s="102" t="s">
        <v>363</v>
      </c>
      <c r="C102" s="124" t="s">
        <v>364</v>
      </c>
      <c r="D102" s="102">
        <v>291</v>
      </c>
    </row>
    <row r="103" spans="1:4" ht="23.25">
      <c r="A103" s="104" t="s">
        <v>365</v>
      </c>
      <c r="B103" s="102" t="s">
        <v>343</v>
      </c>
      <c r="C103" s="109">
        <v>305.765</v>
      </c>
      <c r="D103" s="107">
        <v>149.8</v>
      </c>
    </row>
    <row r="104" spans="1:4" ht="23.25">
      <c r="A104" s="104"/>
      <c r="B104" s="102"/>
      <c r="C104" s="109"/>
      <c r="D104" s="107"/>
    </row>
    <row r="105" spans="1:4" ht="23.25">
      <c r="A105" s="108" t="s">
        <v>386</v>
      </c>
      <c r="B105" s="102"/>
      <c r="C105" s="102"/>
      <c r="D105" s="102"/>
    </row>
    <row r="106" spans="1:4" ht="23.25">
      <c r="A106" s="104" t="s">
        <v>366</v>
      </c>
      <c r="B106" s="102" t="s">
        <v>367</v>
      </c>
      <c r="C106" s="102">
        <v>6</v>
      </c>
      <c r="D106" s="102">
        <v>10</v>
      </c>
    </row>
    <row r="107" spans="1:4" ht="23.25">
      <c r="A107" s="118" t="s">
        <v>368</v>
      </c>
      <c r="B107" s="102" t="s">
        <v>367</v>
      </c>
      <c r="C107" s="102">
        <v>221</v>
      </c>
      <c r="D107" s="102">
        <v>616</v>
      </c>
    </row>
    <row r="108" spans="1:4" ht="23.25">
      <c r="A108" s="118"/>
      <c r="B108" s="102"/>
      <c r="C108" s="117"/>
      <c r="D108" s="102"/>
    </row>
    <row r="109" spans="1:4" ht="23.25">
      <c r="A109" s="118"/>
      <c r="B109" s="102"/>
      <c r="C109" s="117"/>
      <c r="D109" s="102"/>
    </row>
    <row r="110" spans="1:4" ht="23.25">
      <c r="A110" s="118"/>
      <c r="B110" s="102"/>
      <c r="C110" s="117"/>
      <c r="D110" s="102"/>
    </row>
    <row r="111" spans="1:4" ht="23.25">
      <c r="A111" s="118"/>
      <c r="B111" s="102"/>
      <c r="C111" s="117"/>
      <c r="D111" s="102"/>
    </row>
    <row r="112" spans="1:4" ht="23.25">
      <c r="A112" s="118"/>
      <c r="B112" s="102"/>
      <c r="C112" s="117"/>
      <c r="D112" s="102"/>
    </row>
    <row r="113" spans="1:4" ht="23.25">
      <c r="A113" s="125"/>
      <c r="B113" s="112"/>
      <c r="C113" s="126"/>
      <c r="D113" s="112"/>
    </row>
    <row r="114" spans="1:4" ht="23.25">
      <c r="A114" s="115"/>
      <c r="B114" s="117"/>
      <c r="C114" s="117"/>
      <c r="D114" s="117"/>
    </row>
    <row r="115" ht="23.25">
      <c r="A115" s="97" t="s">
        <v>369</v>
      </c>
    </row>
    <row r="116" ht="23.25">
      <c r="A116" s="97" t="s">
        <v>370</v>
      </c>
    </row>
    <row r="117" spans="1:4" ht="23.25">
      <c r="A117" s="127" t="s">
        <v>371</v>
      </c>
      <c r="B117" s="128"/>
      <c r="C117" s="128"/>
      <c r="D117" s="129"/>
    </row>
  </sheetData>
  <printOptions/>
  <pageMargins left="0.4330708661417323" right="0.03937007874015748" top="0.7480314960629921" bottom="0.81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0"/>
  <sheetViews>
    <sheetView workbookViewId="0" topLeftCell="A1">
      <pane xSplit="2" ySplit="5" topLeftCell="A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3" sqref="A3:B21"/>
    </sheetView>
  </sheetViews>
  <sheetFormatPr defaultColWidth="9.33203125" defaultRowHeight="21"/>
  <cols>
    <col min="1" max="1" width="6.16015625" style="52" customWidth="1"/>
    <col min="2" max="2" width="16.33203125" style="52" customWidth="1"/>
    <col min="3" max="3" width="15.66015625" style="52" customWidth="1"/>
    <col min="4" max="4" width="15.5" style="52" customWidth="1"/>
    <col min="5" max="5" width="5.83203125" style="52" customWidth="1"/>
    <col min="6" max="6" width="9.83203125" style="52" customWidth="1"/>
    <col min="7" max="7" width="10.16015625" style="52" customWidth="1"/>
    <col min="8" max="8" width="9.66015625" style="52" customWidth="1"/>
    <col min="9" max="9" width="11.66015625" style="52" customWidth="1"/>
    <col min="10" max="10" width="12.83203125" style="52" customWidth="1"/>
    <col min="11" max="11" width="12" style="52" customWidth="1"/>
    <col min="12" max="12" width="11.5" style="52" customWidth="1"/>
    <col min="13" max="13" width="10.66015625" style="52" customWidth="1"/>
    <col min="14" max="15" width="9.33203125" style="52" customWidth="1"/>
    <col min="16" max="16" width="13.5" style="52" customWidth="1"/>
    <col min="17" max="17" width="8.16015625" style="52" customWidth="1"/>
    <col min="18" max="18" width="10.83203125" style="52" customWidth="1"/>
    <col min="19" max="19" width="17.5" style="52" customWidth="1"/>
    <col min="20" max="20" width="13.5" style="52" customWidth="1"/>
    <col min="21" max="21" width="11.5" style="52" customWidth="1"/>
    <col min="22" max="22" width="9.16015625" style="52" customWidth="1"/>
    <col min="23" max="23" width="7.33203125" style="52" customWidth="1"/>
    <col min="24" max="24" width="8.83203125" style="52" customWidth="1"/>
    <col min="25" max="25" width="5.66015625" style="52" customWidth="1"/>
    <col min="26" max="26" width="8.83203125" style="52" customWidth="1"/>
    <col min="27" max="27" width="7.33203125" style="52" customWidth="1"/>
    <col min="28" max="28" width="7.5" style="52" customWidth="1"/>
    <col min="29" max="29" width="7" style="52" customWidth="1"/>
    <col min="30" max="30" width="7.5" style="52" customWidth="1"/>
    <col min="31" max="31" width="7.83203125" style="52" customWidth="1"/>
    <col min="32" max="32" width="7.66015625" style="52" customWidth="1"/>
    <col min="33" max="33" width="10" style="52" customWidth="1"/>
    <col min="34" max="35" width="9.33203125" style="52" customWidth="1"/>
    <col min="36" max="36" width="15.16015625" style="52" customWidth="1"/>
    <col min="37" max="37" width="8" style="52" customWidth="1"/>
    <col min="38" max="38" width="11.33203125" style="52" customWidth="1"/>
    <col min="39" max="39" width="8.5" style="52" customWidth="1"/>
    <col min="40" max="40" width="8.66015625" style="52" customWidth="1"/>
    <col min="41" max="41" width="11.66015625" style="52" customWidth="1"/>
    <col min="42" max="42" width="9.16015625" style="52" customWidth="1"/>
    <col min="43" max="43" width="9.5" style="52" customWidth="1"/>
    <col min="44" max="44" width="10.16015625" style="52" customWidth="1"/>
    <col min="45" max="45" width="27.33203125" style="52" customWidth="1"/>
    <col min="46" max="46" width="22.16015625" style="52" customWidth="1"/>
    <col min="47" max="47" width="36" style="52" customWidth="1"/>
    <col min="48" max="48" width="12.5" style="52" customWidth="1"/>
    <col min="49" max="49" width="9.83203125" style="52" customWidth="1"/>
    <col min="50" max="50" width="10.33203125" style="52" customWidth="1"/>
    <col min="51" max="51" width="10.5" style="52" customWidth="1"/>
    <col min="52" max="52" width="26.33203125" style="52" customWidth="1"/>
    <col min="53" max="53" width="20.66015625" style="52" bestFit="1" customWidth="1"/>
    <col min="54" max="54" width="34.83203125" style="52" bestFit="1" customWidth="1"/>
    <col min="55" max="55" width="9.83203125" style="52" customWidth="1"/>
    <col min="56" max="56" width="11" style="52" customWidth="1"/>
    <col min="57" max="57" width="8.5" style="52" customWidth="1"/>
    <col min="58" max="58" width="16.16015625" style="52" customWidth="1"/>
    <col min="59" max="59" width="11.5" style="52" customWidth="1"/>
    <col min="60" max="60" width="12" style="52" customWidth="1"/>
    <col min="61" max="61" width="11.33203125" style="52" customWidth="1"/>
    <col min="62" max="16384" width="9.33203125" style="52" customWidth="1"/>
  </cols>
  <sheetData>
    <row r="1" spans="1:14" ht="23.25">
      <c r="A1" s="50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ht="8.25" customHeight="1"/>
    <row r="3" spans="1:62" ht="21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 t="s">
        <v>113</v>
      </c>
      <c r="W3" s="56"/>
      <c r="X3" s="56"/>
      <c r="Y3" s="56"/>
      <c r="Z3" s="57"/>
      <c r="AA3" s="55" t="s">
        <v>114</v>
      </c>
      <c r="AB3" s="56"/>
      <c r="AC3" s="57"/>
      <c r="AD3" s="55" t="s">
        <v>115</v>
      </c>
      <c r="AE3" s="56"/>
      <c r="AF3" s="57"/>
      <c r="AG3" s="58" t="s">
        <v>196</v>
      </c>
      <c r="AH3" s="58" t="s">
        <v>117</v>
      </c>
      <c r="AI3" s="58" t="s">
        <v>118</v>
      </c>
      <c r="AJ3" s="58" t="s">
        <v>119</v>
      </c>
      <c r="AK3" s="58" t="s">
        <v>120</v>
      </c>
      <c r="AL3" s="58" t="s">
        <v>121</v>
      </c>
      <c r="AM3" s="58" t="s">
        <v>34</v>
      </c>
      <c r="AN3" s="58" t="s">
        <v>35</v>
      </c>
      <c r="AO3" s="55" t="s">
        <v>122</v>
      </c>
      <c r="AP3" s="56"/>
      <c r="AQ3" s="56"/>
      <c r="AR3" s="57"/>
      <c r="AS3" s="56"/>
      <c r="AT3" s="56"/>
      <c r="AU3" s="56"/>
      <c r="AV3" s="55" t="s">
        <v>123</v>
      </c>
      <c r="AW3" s="56"/>
      <c r="AX3" s="56"/>
      <c r="AY3" s="57"/>
      <c r="AZ3" s="57"/>
      <c r="BA3" s="57"/>
      <c r="BB3" s="57"/>
      <c r="BC3" s="58" t="s">
        <v>124</v>
      </c>
      <c r="BD3" s="58" t="s">
        <v>11</v>
      </c>
      <c r="BE3" s="55" t="s">
        <v>125</v>
      </c>
      <c r="BF3" s="57"/>
      <c r="BG3" s="54"/>
      <c r="BH3" s="54"/>
      <c r="BI3" s="54"/>
      <c r="BJ3" s="232" t="s">
        <v>228</v>
      </c>
    </row>
    <row r="4" spans="1:62" ht="21">
      <c r="A4" s="59" t="s">
        <v>1</v>
      </c>
      <c r="B4" s="59" t="s">
        <v>126</v>
      </c>
      <c r="C4" s="59" t="s">
        <v>127</v>
      </c>
      <c r="D4" s="59" t="s">
        <v>128</v>
      </c>
      <c r="E4" s="59" t="s">
        <v>2</v>
      </c>
      <c r="F4" s="59" t="s">
        <v>129</v>
      </c>
      <c r="G4" s="59" t="s">
        <v>130</v>
      </c>
      <c r="H4" s="59" t="s">
        <v>131</v>
      </c>
      <c r="I4" s="59" t="s">
        <v>12</v>
      </c>
      <c r="J4" s="59" t="s">
        <v>132</v>
      </c>
      <c r="K4" s="59" t="s">
        <v>133</v>
      </c>
      <c r="L4" s="59" t="s">
        <v>134</v>
      </c>
      <c r="M4" s="59" t="s">
        <v>135</v>
      </c>
      <c r="N4" s="59" t="s">
        <v>136</v>
      </c>
      <c r="O4" s="59" t="s">
        <v>137</v>
      </c>
      <c r="P4" s="59" t="s">
        <v>138</v>
      </c>
      <c r="Q4" s="59" t="s">
        <v>7</v>
      </c>
      <c r="R4" s="59" t="s">
        <v>197</v>
      </c>
      <c r="S4" s="59" t="s">
        <v>139</v>
      </c>
      <c r="T4" s="59" t="s">
        <v>140</v>
      </c>
      <c r="U4" s="59" t="s">
        <v>141</v>
      </c>
      <c r="V4" s="60" t="s">
        <v>198</v>
      </c>
      <c r="W4" s="58" t="s">
        <v>142</v>
      </c>
      <c r="X4" s="58" t="s">
        <v>143</v>
      </c>
      <c r="Y4" s="58" t="s">
        <v>144</v>
      </c>
      <c r="Z4" s="58" t="s">
        <v>145</v>
      </c>
      <c r="AA4" s="58" t="s">
        <v>146</v>
      </c>
      <c r="AB4" s="58" t="s">
        <v>147</v>
      </c>
      <c r="AC4" s="58" t="s">
        <v>148</v>
      </c>
      <c r="AD4" s="58" t="s">
        <v>146</v>
      </c>
      <c r="AE4" s="58" t="s">
        <v>147</v>
      </c>
      <c r="AF4" s="58" t="s">
        <v>148</v>
      </c>
      <c r="AG4" s="59" t="s">
        <v>149</v>
      </c>
      <c r="AH4" s="59" t="s">
        <v>150</v>
      </c>
      <c r="AI4" s="59" t="s">
        <v>150</v>
      </c>
      <c r="AJ4" s="61" t="s">
        <v>199</v>
      </c>
      <c r="AK4" s="61" t="s">
        <v>151</v>
      </c>
      <c r="AL4" s="59" t="s">
        <v>151</v>
      </c>
      <c r="AM4" s="59" t="s">
        <v>151</v>
      </c>
      <c r="AN4" s="59" t="s">
        <v>151</v>
      </c>
      <c r="AO4" s="58" t="s">
        <v>152</v>
      </c>
      <c r="AP4" s="55" t="s">
        <v>153</v>
      </c>
      <c r="AQ4" s="57"/>
      <c r="AR4" s="229" t="s">
        <v>223</v>
      </c>
      <c r="AS4" s="230"/>
      <c r="AT4" s="230"/>
      <c r="AU4" s="231"/>
      <c r="AV4" s="59" t="s">
        <v>152</v>
      </c>
      <c r="AW4" s="62" t="s">
        <v>153</v>
      </c>
      <c r="AX4" s="63"/>
      <c r="AY4" s="229" t="s">
        <v>223</v>
      </c>
      <c r="AZ4" s="230"/>
      <c r="BA4" s="230"/>
      <c r="BB4" s="231"/>
      <c r="BC4" s="59" t="s">
        <v>155</v>
      </c>
      <c r="BD4" s="59" t="s">
        <v>155</v>
      </c>
      <c r="BE4" s="58" t="s">
        <v>156</v>
      </c>
      <c r="BF4" s="58" t="s">
        <v>157</v>
      </c>
      <c r="BG4" s="59" t="s">
        <v>158</v>
      </c>
      <c r="BH4" s="59" t="s">
        <v>159</v>
      </c>
      <c r="BI4" s="59" t="s">
        <v>160</v>
      </c>
      <c r="BJ4" s="233"/>
    </row>
    <row r="5" spans="1:62" ht="2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5"/>
      <c r="T5" s="65"/>
      <c r="U5" s="65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5"/>
      <c r="AK5" s="65"/>
      <c r="AL5" s="66"/>
      <c r="AM5" s="66"/>
      <c r="AN5" s="66"/>
      <c r="AO5" s="66"/>
      <c r="AP5" s="67" t="s">
        <v>161</v>
      </c>
      <c r="AQ5" s="67" t="s">
        <v>162</v>
      </c>
      <c r="AR5" s="65" t="s">
        <v>224</v>
      </c>
      <c r="AS5" s="65" t="s">
        <v>225</v>
      </c>
      <c r="AT5" s="65" t="s">
        <v>226</v>
      </c>
      <c r="AU5" s="65" t="s">
        <v>227</v>
      </c>
      <c r="AV5" s="66"/>
      <c r="AW5" s="67" t="s">
        <v>161</v>
      </c>
      <c r="AX5" s="67" t="s">
        <v>162</v>
      </c>
      <c r="AY5" s="65" t="s">
        <v>224</v>
      </c>
      <c r="AZ5" s="65" t="s">
        <v>225</v>
      </c>
      <c r="BA5" s="65" t="s">
        <v>226</v>
      </c>
      <c r="BB5" s="65" t="s">
        <v>227</v>
      </c>
      <c r="BC5" s="66"/>
      <c r="BD5" s="66"/>
      <c r="BE5" s="66"/>
      <c r="BF5" s="66"/>
      <c r="BG5" s="64"/>
      <c r="BH5" s="64"/>
      <c r="BI5" s="64"/>
      <c r="BJ5" s="234"/>
    </row>
    <row r="6" spans="1:62" ht="2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  <c r="S6" s="68"/>
      <c r="T6" s="65"/>
      <c r="U6" s="65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5"/>
      <c r="AK6" s="65"/>
      <c r="AL6" s="66"/>
      <c r="AM6" s="66"/>
      <c r="AN6" s="66"/>
      <c r="AO6" s="66"/>
      <c r="AP6" s="67"/>
      <c r="AQ6" s="67"/>
      <c r="AR6" s="65"/>
      <c r="AS6" s="65"/>
      <c r="AT6" s="65"/>
      <c r="AU6" s="65"/>
      <c r="AV6" s="66"/>
      <c r="AW6" s="67"/>
      <c r="AX6" s="67"/>
      <c r="AY6" s="67"/>
      <c r="AZ6" s="67"/>
      <c r="BA6" s="67"/>
      <c r="BB6" s="67"/>
      <c r="BC6" s="66"/>
      <c r="BD6" s="66"/>
      <c r="BE6" s="66"/>
      <c r="BF6" s="66"/>
      <c r="BG6" s="64"/>
      <c r="BH6" s="64"/>
      <c r="BI6" s="64"/>
      <c r="BJ6" s="64"/>
    </row>
    <row r="7" spans="1:62" ht="18">
      <c r="A7" s="69">
        <v>1</v>
      </c>
      <c r="B7" s="69" t="s">
        <v>200</v>
      </c>
      <c r="C7" s="69" t="s">
        <v>201</v>
      </c>
      <c r="D7" s="69" t="s">
        <v>50</v>
      </c>
      <c r="E7" s="69">
        <v>8</v>
      </c>
      <c r="F7" s="69" t="s">
        <v>46</v>
      </c>
      <c r="G7" s="69" t="s">
        <v>45</v>
      </c>
      <c r="H7" s="69" t="s">
        <v>44</v>
      </c>
      <c r="I7" s="69" t="s">
        <v>43</v>
      </c>
      <c r="J7" s="69" t="s">
        <v>202</v>
      </c>
      <c r="K7" s="69">
        <v>192829</v>
      </c>
      <c r="L7" s="69">
        <v>1602908</v>
      </c>
      <c r="M7" s="69" t="s">
        <v>49</v>
      </c>
      <c r="N7" s="69" t="s">
        <v>233</v>
      </c>
      <c r="O7" s="70" t="s">
        <v>38</v>
      </c>
      <c r="P7" s="69" t="s">
        <v>234</v>
      </c>
      <c r="Q7" s="69" t="s">
        <v>235</v>
      </c>
      <c r="R7" s="70" t="s">
        <v>41</v>
      </c>
      <c r="S7" s="71" t="s">
        <v>203</v>
      </c>
      <c r="T7" s="69" t="s">
        <v>204</v>
      </c>
      <c r="U7" s="69" t="s">
        <v>42</v>
      </c>
      <c r="V7" s="69" t="s">
        <v>236</v>
      </c>
      <c r="W7" s="72">
        <v>8</v>
      </c>
      <c r="X7" s="72">
        <v>880</v>
      </c>
      <c r="Y7" s="72">
        <v>32.7</v>
      </c>
      <c r="Z7" s="70" t="s">
        <v>41</v>
      </c>
      <c r="AA7" s="73">
        <v>208</v>
      </c>
      <c r="AB7" s="72">
        <v>228.9</v>
      </c>
      <c r="AC7" s="72">
        <v>221</v>
      </c>
      <c r="AD7" s="72">
        <v>7</v>
      </c>
      <c r="AE7" s="72">
        <v>350</v>
      </c>
      <c r="AF7" s="72">
        <v>141</v>
      </c>
      <c r="AG7" s="70">
        <v>89.39</v>
      </c>
      <c r="AH7" s="69">
        <v>454</v>
      </c>
      <c r="AI7" s="69">
        <v>18</v>
      </c>
      <c r="AJ7" s="69">
        <v>134</v>
      </c>
      <c r="AK7" s="69">
        <v>960</v>
      </c>
      <c r="AL7" s="72">
        <v>11.2</v>
      </c>
      <c r="AM7" s="72">
        <v>11.2</v>
      </c>
      <c r="AN7" s="69">
        <v>1.37</v>
      </c>
      <c r="AO7" s="74">
        <v>48000</v>
      </c>
      <c r="AP7" s="74">
        <v>45247</v>
      </c>
      <c r="AQ7" s="74">
        <v>16330</v>
      </c>
      <c r="AR7" s="74">
        <v>45136</v>
      </c>
      <c r="AS7" s="75">
        <v>3</v>
      </c>
      <c r="AT7" s="75">
        <v>3</v>
      </c>
      <c r="AU7" s="75">
        <v>2.5</v>
      </c>
      <c r="AV7" s="74">
        <v>48000</v>
      </c>
      <c r="AW7" s="74">
        <v>45136</v>
      </c>
      <c r="AX7" s="74">
        <v>14730</v>
      </c>
      <c r="AY7" s="74">
        <v>45136</v>
      </c>
      <c r="AZ7" s="75">
        <v>3</v>
      </c>
      <c r="BA7" s="75">
        <v>3</v>
      </c>
      <c r="BB7" s="75">
        <v>2.5</v>
      </c>
      <c r="BC7" s="69">
        <v>2529</v>
      </c>
      <c r="BD7" s="69">
        <v>2532</v>
      </c>
      <c r="BE7" s="70" t="s">
        <v>41</v>
      </c>
      <c r="BF7" s="70" t="s">
        <v>41</v>
      </c>
      <c r="BG7" s="70" t="s">
        <v>41</v>
      </c>
      <c r="BH7" s="70" t="s">
        <v>232</v>
      </c>
      <c r="BI7" s="70"/>
      <c r="BJ7" s="70"/>
    </row>
    <row r="8" spans="1:62" ht="21">
      <c r="A8" s="69"/>
      <c r="B8" s="69"/>
      <c r="C8" s="69" t="s">
        <v>205</v>
      </c>
      <c r="D8" s="69"/>
      <c r="E8" s="69"/>
      <c r="F8" s="76"/>
      <c r="G8" s="69"/>
      <c r="H8" s="69"/>
      <c r="I8" s="69"/>
      <c r="J8" s="77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2"/>
      <c r="AB8" s="72"/>
      <c r="AC8" s="72"/>
      <c r="AD8" s="72"/>
      <c r="AE8" s="72"/>
      <c r="AF8" s="72"/>
      <c r="AG8" s="69"/>
      <c r="AH8" s="69"/>
      <c r="AI8" s="69"/>
      <c r="AJ8" s="69"/>
      <c r="AK8" s="69"/>
      <c r="AL8" s="72"/>
      <c r="AM8" s="69"/>
      <c r="AN8" s="69"/>
      <c r="AO8" s="69"/>
      <c r="AP8" s="78"/>
      <c r="AQ8" s="78"/>
      <c r="AR8" s="78"/>
      <c r="AS8" s="78"/>
      <c r="AT8" s="78"/>
      <c r="AU8" s="78"/>
      <c r="AV8" s="69"/>
      <c r="AW8" s="78"/>
      <c r="AX8" s="78"/>
      <c r="AY8" s="78"/>
      <c r="AZ8" s="78"/>
      <c r="BA8" s="78"/>
      <c r="BB8" s="78"/>
      <c r="BC8" s="69"/>
      <c r="BD8" s="69"/>
      <c r="BE8" s="69"/>
      <c r="BF8" s="69"/>
      <c r="BG8" s="69"/>
      <c r="BH8" s="69"/>
      <c r="BI8" s="69"/>
      <c r="BJ8" s="69"/>
    </row>
    <row r="9" spans="1:62" ht="21">
      <c r="A9" s="69"/>
      <c r="B9" s="69"/>
      <c r="C9" s="77"/>
      <c r="D9" s="69"/>
      <c r="E9" s="69"/>
      <c r="F9" s="69"/>
      <c r="G9" s="69"/>
      <c r="H9" s="69"/>
      <c r="I9" s="69"/>
      <c r="J9" s="76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72"/>
      <c r="AB9" s="72"/>
      <c r="AC9" s="72"/>
      <c r="AD9" s="72"/>
      <c r="AE9" s="72"/>
      <c r="AF9" s="72"/>
      <c r="AG9" s="69"/>
      <c r="AH9" s="69"/>
      <c r="AI9" s="69"/>
      <c r="AJ9" s="69"/>
      <c r="AK9" s="69"/>
      <c r="AL9" s="72"/>
      <c r="AM9" s="69"/>
      <c r="AN9" s="69"/>
      <c r="AO9" s="69"/>
      <c r="AP9" s="78"/>
      <c r="AQ9" s="78"/>
      <c r="AR9" s="78"/>
      <c r="AS9" s="78"/>
      <c r="AT9" s="78"/>
      <c r="AU9" s="78"/>
      <c r="AV9" s="69"/>
      <c r="AW9" s="78"/>
      <c r="AX9" s="78"/>
      <c r="AY9" s="78"/>
      <c r="AZ9" s="78"/>
      <c r="BA9" s="78"/>
      <c r="BB9" s="78"/>
      <c r="BC9" s="69"/>
      <c r="BD9" s="69"/>
      <c r="BE9" s="69"/>
      <c r="BF9" s="69"/>
      <c r="BG9" s="69"/>
      <c r="BH9" s="69"/>
      <c r="BI9" s="69"/>
      <c r="BJ9" s="69"/>
    </row>
    <row r="10" spans="1:62" ht="18">
      <c r="A10" s="69">
        <v>2</v>
      </c>
      <c r="B10" s="69" t="s">
        <v>206</v>
      </c>
      <c r="C10" s="69" t="s">
        <v>201</v>
      </c>
      <c r="D10" s="69" t="s">
        <v>50</v>
      </c>
      <c r="E10" s="69">
        <v>8</v>
      </c>
      <c r="F10" s="69" t="s">
        <v>46</v>
      </c>
      <c r="G10" s="69" t="s">
        <v>45</v>
      </c>
      <c r="H10" s="69" t="s">
        <v>57</v>
      </c>
      <c r="I10" s="69" t="s">
        <v>56</v>
      </c>
      <c r="J10" s="69" t="s">
        <v>207</v>
      </c>
      <c r="K10" s="69">
        <v>205614</v>
      </c>
      <c r="L10" s="69">
        <v>1596065</v>
      </c>
      <c r="M10" s="69" t="s">
        <v>58</v>
      </c>
      <c r="N10" s="69" t="s">
        <v>233</v>
      </c>
      <c r="O10" s="70" t="s">
        <v>38</v>
      </c>
      <c r="P10" s="69" t="s">
        <v>237</v>
      </c>
      <c r="Q10" s="69" t="s">
        <v>237</v>
      </c>
      <c r="R10" s="70" t="s">
        <v>41</v>
      </c>
      <c r="S10" s="71" t="s">
        <v>203</v>
      </c>
      <c r="T10" s="69" t="s">
        <v>204</v>
      </c>
      <c r="U10" s="69" t="s">
        <v>42</v>
      </c>
      <c r="V10" s="69" t="s">
        <v>238</v>
      </c>
      <c r="W10" s="72">
        <v>8</v>
      </c>
      <c r="X10" s="72">
        <v>2400</v>
      </c>
      <c r="Y10" s="72">
        <v>29.5</v>
      </c>
      <c r="Z10" s="70" t="s">
        <v>41</v>
      </c>
      <c r="AA10" s="72">
        <v>213</v>
      </c>
      <c r="AB10" s="72">
        <v>228.5</v>
      </c>
      <c r="AC10" s="72">
        <v>227</v>
      </c>
      <c r="AD10" s="72">
        <v>7</v>
      </c>
      <c r="AE10" s="72">
        <v>325</v>
      </c>
      <c r="AF10" s="72">
        <v>275</v>
      </c>
      <c r="AG10" s="73">
        <v>191.54</v>
      </c>
      <c r="AH10" s="69">
        <v>601</v>
      </c>
      <c r="AI10" s="69">
        <v>30</v>
      </c>
      <c r="AJ10" s="69">
        <v>268</v>
      </c>
      <c r="AK10" s="74">
        <v>2210</v>
      </c>
      <c r="AL10" s="72">
        <v>20.6</v>
      </c>
      <c r="AM10" s="69" t="s">
        <v>209</v>
      </c>
      <c r="AN10" s="72">
        <v>20.6</v>
      </c>
      <c r="AO10" s="74">
        <v>122000</v>
      </c>
      <c r="AP10" s="74">
        <v>113750</v>
      </c>
      <c r="AQ10" s="74">
        <v>46260</v>
      </c>
      <c r="AR10" s="74">
        <v>113750</v>
      </c>
      <c r="AS10" s="75">
        <v>3</v>
      </c>
      <c r="AT10" s="75">
        <v>3</v>
      </c>
      <c r="AU10" s="74" t="s">
        <v>41</v>
      </c>
      <c r="AV10" s="74">
        <v>122000</v>
      </c>
      <c r="AW10" s="74">
        <v>90625</v>
      </c>
      <c r="AX10" s="74">
        <v>9250</v>
      </c>
      <c r="AY10" s="74">
        <v>9250</v>
      </c>
      <c r="AZ10" s="75">
        <v>3</v>
      </c>
      <c r="BA10" s="75">
        <v>3</v>
      </c>
      <c r="BB10" s="74" t="s">
        <v>41</v>
      </c>
      <c r="BC10" s="69">
        <v>2533</v>
      </c>
      <c r="BD10" s="69">
        <v>2540</v>
      </c>
      <c r="BE10" s="70" t="s">
        <v>41</v>
      </c>
      <c r="BF10" s="70" t="s">
        <v>41</v>
      </c>
      <c r="BG10" s="70" t="s">
        <v>41</v>
      </c>
      <c r="BH10" s="70" t="s">
        <v>232</v>
      </c>
      <c r="BI10" s="70"/>
      <c r="BJ10" s="70"/>
    </row>
    <row r="11" spans="1:62" ht="18">
      <c r="A11" s="69"/>
      <c r="B11" s="77"/>
      <c r="C11" s="69" t="s">
        <v>205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69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9" t="s">
        <v>210</v>
      </c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ht="18">
      <c r="A12" s="69"/>
      <c r="B12" s="77"/>
      <c r="C12" s="69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ht="20.25" customHeight="1">
      <c r="A13" s="69">
        <v>3</v>
      </c>
      <c r="B13" s="69" t="s">
        <v>211</v>
      </c>
      <c r="C13" s="69" t="s">
        <v>201</v>
      </c>
      <c r="D13" s="69" t="s">
        <v>50</v>
      </c>
      <c r="E13" s="69">
        <v>8</v>
      </c>
      <c r="F13" s="69" t="s">
        <v>46</v>
      </c>
      <c r="G13" s="69" t="s">
        <v>212</v>
      </c>
      <c r="H13" s="69" t="s">
        <v>213</v>
      </c>
      <c r="I13" s="69" t="s">
        <v>229</v>
      </c>
      <c r="J13" s="69" t="s">
        <v>214</v>
      </c>
      <c r="K13" s="69">
        <v>204414</v>
      </c>
      <c r="L13" s="69">
        <v>1628135</v>
      </c>
      <c r="M13" s="69" t="s">
        <v>215</v>
      </c>
      <c r="N13" s="69" t="s">
        <v>233</v>
      </c>
      <c r="O13" s="70" t="s">
        <v>38</v>
      </c>
      <c r="P13" s="69" t="s">
        <v>234</v>
      </c>
      <c r="Q13" s="69"/>
      <c r="R13" s="77"/>
      <c r="S13" s="71" t="s">
        <v>203</v>
      </c>
      <c r="T13" s="69" t="s">
        <v>204</v>
      </c>
      <c r="U13" s="69" t="s">
        <v>239</v>
      </c>
      <c r="V13" s="69" t="s">
        <v>217</v>
      </c>
      <c r="W13" s="72">
        <v>6</v>
      </c>
      <c r="X13" s="72">
        <v>179</v>
      </c>
      <c r="Y13" s="72">
        <v>12.2</v>
      </c>
      <c r="Z13" s="70" t="s">
        <v>41</v>
      </c>
      <c r="AA13" s="72">
        <v>214</v>
      </c>
      <c r="AB13" s="72">
        <v>220.7</v>
      </c>
      <c r="AC13" s="72">
        <v>218</v>
      </c>
      <c r="AD13" s="79">
        <v>0.008</v>
      </c>
      <c r="AE13" s="79">
        <v>0.23</v>
      </c>
      <c r="AF13" s="77"/>
      <c r="AG13" s="77"/>
      <c r="AH13" s="69">
        <v>0.72</v>
      </c>
      <c r="AI13" s="74">
        <v>8000</v>
      </c>
      <c r="AJ13" s="69">
        <v>0.22</v>
      </c>
      <c r="AK13" s="77"/>
      <c r="AL13" s="77"/>
      <c r="AM13" s="77"/>
      <c r="AN13" s="77"/>
      <c r="AO13" s="74">
        <v>6538</v>
      </c>
      <c r="AP13" s="74">
        <v>4389</v>
      </c>
      <c r="AQ13" s="74">
        <v>2194</v>
      </c>
      <c r="AR13" s="77"/>
      <c r="AS13" s="77"/>
      <c r="AT13" s="77"/>
      <c r="AU13" s="77"/>
      <c r="AV13" s="74">
        <v>6538</v>
      </c>
      <c r="AW13" s="74">
        <v>4389</v>
      </c>
      <c r="AX13" s="74">
        <v>2194</v>
      </c>
      <c r="AY13" s="77"/>
      <c r="AZ13" s="77"/>
      <c r="BA13" s="77"/>
      <c r="BB13" s="77"/>
      <c r="BC13" s="69">
        <v>2529</v>
      </c>
      <c r="BD13" s="69">
        <v>2529</v>
      </c>
      <c r="BE13" s="70" t="s">
        <v>41</v>
      </c>
      <c r="BF13" s="70" t="s">
        <v>41</v>
      </c>
      <c r="BG13" s="70" t="s">
        <v>41</v>
      </c>
      <c r="BH13" s="70" t="s">
        <v>232</v>
      </c>
      <c r="BI13" s="70"/>
      <c r="BJ13" s="70"/>
    </row>
    <row r="14" spans="1:62" ht="18">
      <c r="A14" s="69"/>
      <c r="B14" s="69"/>
      <c r="C14" s="69" t="s">
        <v>205</v>
      </c>
      <c r="D14" s="77"/>
      <c r="E14" s="77"/>
      <c r="F14" s="77"/>
      <c r="G14" s="77"/>
      <c r="H14" s="77"/>
      <c r="I14" s="69"/>
      <c r="J14" s="77"/>
      <c r="K14" s="69"/>
      <c r="L14" s="69"/>
      <c r="M14" s="69"/>
      <c r="N14" s="77"/>
      <c r="O14" s="77"/>
      <c r="P14" s="77"/>
      <c r="Q14" s="77"/>
      <c r="R14" s="77"/>
      <c r="S14" s="69"/>
      <c r="T14" s="77"/>
      <c r="U14" s="77"/>
      <c r="V14" s="69"/>
      <c r="W14" s="72"/>
      <c r="X14" s="72"/>
      <c r="Y14" s="72"/>
      <c r="Z14" s="77"/>
      <c r="AA14" s="72"/>
      <c r="AB14" s="72"/>
      <c r="AC14" s="77"/>
      <c r="AD14" s="79"/>
      <c r="AE14" s="79"/>
      <c r="AF14" s="77"/>
      <c r="AG14" s="77"/>
      <c r="AH14" s="69"/>
      <c r="AI14" s="69"/>
      <c r="AJ14" s="69"/>
      <c r="AK14" s="77"/>
      <c r="AL14" s="77"/>
      <c r="AM14" s="77"/>
      <c r="AN14" s="77"/>
      <c r="AO14" s="69"/>
      <c r="AP14" s="77"/>
      <c r="AQ14" s="77"/>
      <c r="AR14" s="77"/>
      <c r="AS14" s="77"/>
      <c r="AT14" s="77"/>
      <c r="AU14" s="77"/>
      <c r="AV14" s="69"/>
      <c r="AW14" s="77"/>
      <c r="AX14" s="77"/>
      <c r="AY14" s="77"/>
      <c r="AZ14" s="77"/>
      <c r="BA14" s="77"/>
      <c r="BB14" s="77"/>
      <c r="BC14" s="77"/>
      <c r="BD14" s="69"/>
      <c r="BE14" s="77"/>
      <c r="BF14" s="77"/>
      <c r="BG14" s="77"/>
      <c r="BH14" s="77"/>
      <c r="BI14" s="77"/>
      <c r="BJ14" s="77"/>
    </row>
    <row r="15" spans="1:62" ht="18">
      <c r="A15" s="69"/>
      <c r="B15" s="69"/>
      <c r="C15" s="69"/>
      <c r="D15" s="77"/>
      <c r="E15" s="77"/>
      <c r="F15" s="77"/>
      <c r="G15" s="77"/>
      <c r="H15" s="77"/>
      <c r="I15" s="69"/>
      <c r="J15" s="77"/>
      <c r="K15" s="69"/>
      <c r="L15" s="69"/>
      <c r="M15" s="69"/>
      <c r="N15" s="77"/>
      <c r="O15" s="77"/>
      <c r="P15" s="77"/>
      <c r="Q15" s="77"/>
      <c r="R15" s="77"/>
      <c r="S15" s="69"/>
      <c r="T15" s="77"/>
      <c r="U15" s="77"/>
      <c r="V15" s="69"/>
      <c r="W15" s="72"/>
      <c r="X15" s="72"/>
      <c r="Y15" s="72"/>
      <c r="Z15" s="77"/>
      <c r="AA15" s="72"/>
      <c r="AB15" s="72"/>
      <c r="AC15" s="77"/>
      <c r="AD15" s="79"/>
      <c r="AE15" s="79"/>
      <c r="AF15" s="77"/>
      <c r="AG15" s="77"/>
      <c r="AH15" s="69"/>
      <c r="AI15" s="69"/>
      <c r="AJ15" s="69"/>
      <c r="AK15" s="77"/>
      <c r="AL15" s="77"/>
      <c r="AM15" s="77"/>
      <c r="AN15" s="77"/>
      <c r="AO15" s="69"/>
      <c r="AP15" s="77"/>
      <c r="AQ15" s="77"/>
      <c r="AR15" s="77"/>
      <c r="AS15" s="77"/>
      <c r="AT15" s="77"/>
      <c r="AU15" s="77"/>
      <c r="AV15" s="69"/>
      <c r="AW15" s="77"/>
      <c r="AX15" s="77"/>
      <c r="AY15" s="77"/>
      <c r="AZ15" s="77"/>
      <c r="BA15" s="77"/>
      <c r="BB15" s="77"/>
      <c r="BC15" s="77"/>
      <c r="BD15" s="69"/>
      <c r="BE15" s="77"/>
      <c r="BF15" s="77"/>
      <c r="BG15" s="77"/>
      <c r="BH15" s="77"/>
      <c r="BI15" s="77"/>
      <c r="BJ15" s="77"/>
    </row>
    <row r="16" spans="1:62" ht="18">
      <c r="A16" s="69">
        <v>4</v>
      </c>
      <c r="B16" s="69" t="s">
        <v>218</v>
      </c>
      <c r="C16" s="69" t="s">
        <v>201</v>
      </c>
      <c r="D16" s="69" t="s">
        <v>50</v>
      </c>
      <c r="E16" s="69">
        <v>8</v>
      </c>
      <c r="F16" s="69" t="s">
        <v>46</v>
      </c>
      <c r="G16" s="69" t="s">
        <v>212</v>
      </c>
      <c r="H16" s="69" t="s">
        <v>213</v>
      </c>
      <c r="I16" s="69" t="s">
        <v>230</v>
      </c>
      <c r="J16" s="69" t="s">
        <v>219</v>
      </c>
      <c r="K16" s="69">
        <v>206263</v>
      </c>
      <c r="L16" s="69">
        <v>1631469</v>
      </c>
      <c r="M16" s="69" t="s">
        <v>215</v>
      </c>
      <c r="N16" s="69" t="s">
        <v>233</v>
      </c>
      <c r="O16" s="70" t="s">
        <v>38</v>
      </c>
      <c r="P16" s="77" t="s">
        <v>234</v>
      </c>
      <c r="Q16" s="69" t="s">
        <v>240</v>
      </c>
      <c r="R16" s="77"/>
      <c r="S16" s="71" t="s">
        <v>203</v>
      </c>
      <c r="T16" s="69" t="s">
        <v>204</v>
      </c>
      <c r="U16" s="69" t="s">
        <v>239</v>
      </c>
      <c r="V16" s="69" t="s">
        <v>217</v>
      </c>
      <c r="W16" s="72">
        <v>4</v>
      </c>
      <c r="X16" s="72">
        <v>1080</v>
      </c>
      <c r="Y16" s="72">
        <v>6.7</v>
      </c>
      <c r="Z16" s="70" t="s">
        <v>41</v>
      </c>
      <c r="AA16" s="72">
        <v>204</v>
      </c>
      <c r="AB16" s="72">
        <v>211.5</v>
      </c>
      <c r="AC16" s="72">
        <v>210</v>
      </c>
      <c r="AD16" s="79">
        <v>0.05</v>
      </c>
      <c r="AE16" s="79">
        <v>0.9</v>
      </c>
      <c r="AF16" s="77"/>
      <c r="AG16" s="77"/>
      <c r="AH16" s="69">
        <v>2.47</v>
      </c>
      <c r="AI16" s="74">
        <v>50000</v>
      </c>
      <c r="AJ16" s="69">
        <v>0.85</v>
      </c>
      <c r="AK16" s="77"/>
      <c r="AL16" s="77"/>
      <c r="AM16" s="77"/>
      <c r="AN16" s="77"/>
      <c r="AO16" s="74">
        <v>5209</v>
      </c>
      <c r="AP16" s="74">
        <v>3473</v>
      </c>
      <c r="AQ16" s="74">
        <v>1736</v>
      </c>
      <c r="AR16" s="77"/>
      <c r="AS16" s="77"/>
      <c r="AT16" s="77"/>
      <c r="AU16" s="77"/>
      <c r="AV16" s="74">
        <v>5209</v>
      </c>
      <c r="AW16" s="74">
        <v>3473</v>
      </c>
      <c r="AX16" s="74">
        <v>1736</v>
      </c>
      <c r="AY16" s="77"/>
      <c r="AZ16" s="77"/>
      <c r="BA16" s="77"/>
      <c r="BB16" s="77"/>
      <c r="BC16" s="69">
        <v>2529</v>
      </c>
      <c r="BD16" s="69">
        <v>2529</v>
      </c>
      <c r="BE16" s="70" t="s">
        <v>41</v>
      </c>
      <c r="BF16" s="70" t="s">
        <v>41</v>
      </c>
      <c r="BG16" s="70" t="s">
        <v>41</v>
      </c>
      <c r="BH16" s="70" t="s">
        <v>232</v>
      </c>
      <c r="BI16" s="70"/>
      <c r="BJ16" s="70"/>
    </row>
    <row r="17" spans="1:62" ht="18">
      <c r="A17" s="69"/>
      <c r="B17" s="77"/>
      <c r="C17" s="69" t="s">
        <v>205</v>
      </c>
      <c r="D17" s="77"/>
      <c r="E17" s="77"/>
      <c r="F17" s="77"/>
      <c r="G17" s="77"/>
      <c r="H17" s="77"/>
      <c r="I17" s="69"/>
      <c r="J17" s="77"/>
      <c r="K17" s="69"/>
      <c r="L17" s="69"/>
      <c r="M17" s="69"/>
      <c r="N17" s="77"/>
      <c r="O17" s="77"/>
      <c r="P17" s="77"/>
      <c r="Q17" s="77"/>
      <c r="R17" s="77"/>
      <c r="S17" s="69"/>
      <c r="T17" s="77"/>
      <c r="U17" s="77"/>
      <c r="V17" s="69"/>
      <c r="W17" s="72"/>
      <c r="X17" s="72"/>
      <c r="Y17" s="72"/>
      <c r="Z17" s="77"/>
      <c r="AA17" s="72"/>
      <c r="AB17" s="72"/>
      <c r="AC17" s="77"/>
      <c r="AD17" s="79"/>
      <c r="AE17" s="79"/>
      <c r="AF17" s="77"/>
      <c r="AG17" s="77"/>
      <c r="AH17" s="69"/>
      <c r="AI17" s="69"/>
      <c r="AJ17" s="69"/>
      <c r="AK17" s="77"/>
      <c r="AL17" s="77"/>
      <c r="AM17" s="77"/>
      <c r="AN17" s="77"/>
      <c r="AO17" s="69"/>
      <c r="AP17" s="77"/>
      <c r="AQ17" s="77"/>
      <c r="AR17" s="77"/>
      <c r="AS17" s="77"/>
      <c r="AT17" s="77"/>
      <c r="AU17" s="77"/>
      <c r="AV17" s="69"/>
      <c r="AW17" s="77"/>
      <c r="AX17" s="77"/>
      <c r="AY17" s="77"/>
      <c r="AZ17" s="77"/>
      <c r="BA17" s="77"/>
      <c r="BB17" s="77"/>
      <c r="BC17" s="77"/>
      <c r="BD17" s="69"/>
      <c r="BE17" s="77"/>
      <c r="BF17" s="77"/>
      <c r="BG17" s="77"/>
      <c r="BH17" s="77"/>
      <c r="BI17" s="77"/>
      <c r="BJ17" s="77"/>
    </row>
    <row r="18" spans="1:62" ht="18">
      <c r="A18" s="77"/>
      <c r="B18" s="77"/>
      <c r="C18" s="77"/>
      <c r="D18" s="77"/>
      <c r="E18" s="77"/>
      <c r="F18" s="77"/>
      <c r="G18" s="77"/>
      <c r="H18" s="77"/>
      <c r="I18" s="69"/>
      <c r="J18" s="77"/>
      <c r="K18" s="69"/>
      <c r="L18" s="69"/>
      <c r="M18" s="69"/>
      <c r="N18" s="77"/>
      <c r="O18" s="77"/>
      <c r="P18" s="77"/>
      <c r="Q18" s="77"/>
      <c r="R18" s="77"/>
      <c r="S18" s="69"/>
      <c r="T18" s="77"/>
      <c r="U18" s="77"/>
      <c r="V18" s="69"/>
      <c r="W18" s="72"/>
      <c r="X18" s="72"/>
      <c r="Y18" s="72"/>
      <c r="Z18" s="77"/>
      <c r="AA18" s="72"/>
      <c r="AB18" s="72"/>
      <c r="AC18" s="77"/>
      <c r="AD18" s="79"/>
      <c r="AE18" s="79"/>
      <c r="AF18" s="77"/>
      <c r="AG18" s="77"/>
      <c r="AH18" s="69"/>
      <c r="AI18" s="69"/>
      <c r="AJ18" s="69"/>
      <c r="AK18" s="77"/>
      <c r="AL18" s="77"/>
      <c r="AM18" s="77"/>
      <c r="AN18" s="77"/>
      <c r="AO18" s="69"/>
      <c r="AP18" s="77"/>
      <c r="AQ18" s="77"/>
      <c r="AR18" s="77"/>
      <c r="AS18" s="77"/>
      <c r="AT18" s="77"/>
      <c r="AU18" s="77"/>
      <c r="AV18" s="69"/>
      <c r="AW18" s="77"/>
      <c r="AX18" s="77"/>
      <c r="AY18" s="77"/>
      <c r="AZ18" s="77"/>
      <c r="BA18" s="77"/>
      <c r="BB18" s="77"/>
      <c r="BC18" s="77"/>
      <c r="BD18" s="69"/>
      <c r="BE18" s="77"/>
      <c r="BF18" s="77"/>
      <c r="BG18" s="77"/>
      <c r="BH18" s="77"/>
      <c r="BI18" s="77"/>
      <c r="BJ18" s="77"/>
    </row>
    <row r="19" spans="1:62" ht="18">
      <c r="A19" s="69">
        <v>5</v>
      </c>
      <c r="B19" s="69" t="s">
        <v>220</v>
      </c>
      <c r="C19" s="69" t="s">
        <v>201</v>
      </c>
      <c r="D19" s="69" t="s">
        <v>50</v>
      </c>
      <c r="E19" s="69">
        <v>8</v>
      </c>
      <c r="F19" s="69" t="s">
        <v>46</v>
      </c>
      <c r="G19" s="69" t="s">
        <v>212</v>
      </c>
      <c r="H19" s="69" t="s">
        <v>213</v>
      </c>
      <c r="I19" s="69" t="s">
        <v>231</v>
      </c>
      <c r="J19" s="69" t="s">
        <v>221</v>
      </c>
      <c r="K19" s="69">
        <v>206292</v>
      </c>
      <c r="L19" s="69">
        <v>1636329</v>
      </c>
      <c r="M19" s="69" t="s">
        <v>222</v>
      </c>
      <c r="N19" s="69" t="s">
        <v>233</v>
      </c>
      <c r="O19" s="70" t="s">
        <v>38</v>
      </c>
      <c r="P19" s="77" t="s">
        <v>234</v>
      </c>
      <c r="Q19" s="69"/>
      <c r="R19" s="77"/>
      <c r="S19" s="71" t="s">
        <v>203</v>
      </c>
      <c r="T19" s="69" t="s">
        <v>204</v>
      </c>
      <c r="U19" s="69" t="s">
        <v>239</v>
      </c>
      <c r="V19" s="69" t="s">
        <v>217</v>
      </c>
      <c r="W19" s="72">
        <v>5</v>
      </c>
      <c r="X19" s="72">
        <v>800</v>
      </c>
      <c r="Y19" s="72">
        <v>7.7</v>
      </c>
      <c r="Z19" s="70" t="s">
        <v>41</v>
      </c>
      <c r="AA19" s="72">
        <v>206</v>
      </c>
      <c r="AB19" s="72">
        <v>210</v>
      </c>
      <c r="AC19" s="72">
        <v>207</v>
      </c>
      <c r="AD19" s="79">
        <v>0.02</v>
      </c>
      <c r="AE19" s="79">
        <v>0.71</v>
      </c>
      <c r="AF19" s="77"/>
      <c r="AG19" s="77"/>
      <c r="AH19" s="69">
        <v>1.5</v>
      </c>
      <c r="AI19" s="74">
        <v>30000</v>
      </c>
      <c r="AJ19" s="69">
        <v>0.71</v>
      </c>
      <c r="AK19" s="77"/>
      <c r="AL19" s="77"/>
      <c r="AM19" s="77"/>
      <c r="AN19" s="77"/>
      <c r="AO19" s="74">
        <v>5184</v>
      </c>
      <c r="AP19" s="74">
        <v>3456</v>
      </c>
      <c r="AQ19" s="74">
        <v>5184</v>
      </c>
      <c r="AR19" s="77"/>
      <c r="AS19" s="77"/>
      <c r="AT19" s="77"/>
      <c r="AU19" s="77"/>
      <c r="AV19" s="74">
        <v>5184</v>
      </c>
      <c r="AW19" s="74">
        <v>3456</v>
      </c>
      <c r="AX19" s="74">
        <v>5184</v>
      </c>
      <c r="AY19" s="77"/>
      <c r="AZ19" s="77"/>
      <c r="BA19" s="77"/>
      <c r="BB19" s="77"/>
      <c r="BC19" s="69">
        <v>2526</v>
      </c>
      <c r="BD19" s="69">
        <v>2526</v>
      </c>
      <c r="BE19" s="70" t="s">
        <v>41</v>
      </c>
      <c r="BF19" s="70" t="s">
        <v>41</v>
      </c>
      <c r="BG19" s="70" t="s">
        <v>41</v>
      </c>
      <c r="BH19" s="70" t="s">
        <v>232</v>
      </c>
      <c r="BI19" s="70"/>
      <c r="BJ19" s="70"/>
    </row>
    <row r="20" spans="1:62" ht="18">
      <c r="A20" s="69"/>
      <c r="B20" s="69"/>
      <c r="C20" s="69" t="s">
        <v>205</v>
      </c>
      <c r="D20" s="69"/>
      <c r="E20" s="69"/>
      <c r="F20" s="69"/>
      <c r="G20" s="69"/>
      <c r="H20" s="69"/>
      <c r="I20" s="77"/>
      <c r="J20" s="69"/>
      <c r="K20" s="69"/>
      <c r="L20" s="69"/>
      <c r="M20" s="77"/>
      <c r="N20" s="69"/>
      <c r="O20" s="70"/>
      <c r="P20" s="77"/>
      <c r="Q20" s="77"/>
      <c r="R20" s="77"/>
      <c r="S20" s="69"/>
      <c r="T20" s="69"/>
      <c r="U20" s="69"/>
      <c r="V20" s="69"/>
      <c r="W20" s="72"/>
      <c r="X20" s="72"/>
      <c r="Y20" s="72"/>
      <c r="Z20" s="70"/>
      <c r="AA20" s="72"/>
      <c r="AB20" s="72"/>
      <c r="AC20" s="77"/>
      <c r="AD20" s="79"/>
      <c r="AE20" s="79"/>
      <c r="AF20" s="77"/>
      <c r="AG20" s="77"/>
      <c r="AH20" s="69"/>
      <c r="AI20" s="74"/>
      <c r="AJ20" s="69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69"/>
      <c r="BD20" s="69"/>
      <c r="BE20" s="70"/>
      <c r="BF20" s="70"/>
      <c r="BG20" s="70"/>
      <c r="BH20" s="70"/>
      <c r="BI20" s="70"/>
      <c r="BJ20" s="70"/>
    </row>
    <row r="21" spans="1:62" ht="18">
      <c r="A21" s="77"/>
      <c r="B21" s="77"/>
      <c r="C21" s="69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</row>
    <row r="22" s="76" customFormat="1" ht="21"/>
    <row r="23" spans="1:62" ht="18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  <c r="M23" s="71">
        <v>13</v>
      </c>
      <c r="N23" s="71">
        <v>14</v>
      </c>
      <c r="O23" s="71">
        <v>15</v>
      </c>
      <c r="P23" s="71">
        <v>16</v>
      </c>
      <c r="Q23" s="71">
        <v>17</v>
      </c>
      <c r="R23" s="71">
        <v>18</v>
      </c>
      <c r="S23" s="71">
        <v>19</v>
      </c>
      <c r="T23" s="71">
        <v>20</v>
      </c>
      <c r="U23" s="71">
        <v>21</v>
      </c>
      <c r="V23" s="71">
        <v>22</v>
      </c>
      <c r="W23" s="71">
        <v>23</v>
      </c>
      <c r="X23" s="71">
        <v>24</v>
      </c>
      <c r="Y23" s="71">
        <v>25</v>
      </c>
      <c r="Z23" s="71">
        <v>26</v>
      </c>
      <c r="AA23" s="71">
        <v>27</v>
      </c>
      <c r="AB23" s="71">
        <v>28</v>
      </c>
      <c r="AC23" s="71">
        <v>29</v>
      </c>
      <c r="AD23" s="71">
        <v>30</v>
      </c>
      <c r="AE23" s="71">
        <v>31</v>
      </c>
      <c r="AF23" s="71">
        <v>32</v>
      </c>
      <c r="AG23" s="71">
        <v>33</v>
      </c>
      <c r="AH23" s="71">
        <v>34</v>
      </c>
      <c r="AI23" s="71">
        <v>35</v>
      </c>
      <c r="AJ23" s="71">
        <v>36</v>
      </c>
      <c r="AK23" s="71">
        <v>37</v>
      </c>
      <c r="AL23" s="71">
        <v>38</v>
      </c>
      <c r="AM23" s="71">
        <v>39</v>
      </c>
      <c r="AN23" s="71">
        <v>40</v>
      </c>
      <c r="AO23" s="71">
        <v>41</v>
      </c>
      <c r="AP23" s="71">
        <v>42</v>
      </c>
      <c r="AQ23" s="71">
        <v>43</v>
      </c>
      <c r="AR23" s="71">
        <v>44</v>
      </c>
      <c r="AS23" s="71">
        <v>45</v>
      </c>
      <c r="AT23" s="71">
        <v>46</v>
      </c>
      <c r="AU23" s="71">
        <v>47</v>
      </c>
      <c r="AV23" s="71">
        <v>48</v>
      </c>
      <c r="AW23" s="71">
        <v>49</v>
      </c>
      <c r="AX23" s="71">
        <v>50</v>
      </c>
      <c r="AY23" s="71">
        <v>51</v>
      </c>
      <c r="AZ23" s="71">
        <v>52</v>
      </c>
      <c r="BA23" s="71">
        <v>53</v>
      </c>
      <c r="BB23" s="71">
        <v>54</v>
      </c>
      <c r="BC23" s="71">
        <v>55</v>
      </c>
      <c r="BD23" s="71">
        <v>56</v>
      </c>
      <c r="BE23" s="71">
        <v>57</v>
      </c>
      <c r="BF23" s="71">
        <v>58</v>
      </c>
      <c r="BG23" s="71">
        <v>59</v>
      </c>
      <c r="BH23" s="71">
        <v>60</v>
      </c>
      <c r="BI23" s="71">
        <v>61</v>
      </c>
      <c r="BJ23" s="71">
        <v>62</v>
      </c>
    </row>
    <row r="24" ht="18">
      <c r="A24" s="80"/>
    </row>
    <row r="25" spans="2:42" ht="18">
      <c r="B25" s="81"/>
      <c r="C25" s="82"/>
      <c r="D25" s="82"/>
      <c r="E25" s="82"/>
      <c r="F25" s="82"/>
      <c r="G25" s="82"/>
      <c r="H25" s="82"/>
      <c r="I25" s="82"/>
      <c r="AI25" s="82"/>
      <c r="AJ25" s="81"/>
      <c r="AK25" s="82"/>
      <c r="AL25" s="82"/>
      <c r="AM25" s="82"/>
      <c r="AN25" s="82"/>
      <c r="AO25" s="82"/>
      <c r="AP25" s="82"/>
    </row>
    <row r="26" spans="2:43" ht="21">
      <c r="B26" s="83"/>
      <c r="C26" s="68"/>
      <c r="D26" s="68"/>
      <c r="E26" s="84"/>
      <c r="F26" s="84"/>
      <c r="G26" s="68"/>
      <c r="H26" s="68"/>
      <c r="I26" s="68"/>
      <c r="AI26" s="82"/>
      <c r="AJ26" s="83"/>
      <c r="AK26" s="68"/>
      <c r="AL26" s="68"/>
      <c r="AM26" s="68"/>
      <c r="AN26" s="68"/>
      <c r="AO26" s="68"/>
      <c r="AP26" s="68"/>
      <c r="AQ26" s="68"/>
    </row>
    <row r="27" spans="2:43" ht="18">
      <c r="B27" s="68"/>
      <c r="C27" s="85"/>
      <c r="D27" s="86"/>
      <c r="E27" s="87"/>
      <c r="F27" s="88"/>
      <c r="G27" s="85"/>
      <c r="H27" s="85"/>
      <c r="I27" s="86"/>
      <c r="AI27" s="82"/>
      <c r="AJ27" s="68"/>
      <c r="AK27" s="85"/>
      <c r="AL27" s="86"/>
      <c r="AM27" s="85"/>
      <c r="AN27" s="85"/>
      <c r="AO27" s="85"/>
      <c r="AP27" s="86"/>
      <c r="AQ27" s="86"/>
    </row>
    <row r="28" spans="2:43" ht="18">
      <c r="B28" s="68"/>
      <c r="C28" s="85"/>
      <c r="D28" s="86"/>
      <c r="E28" s="87"/>
      <c r="F28" s="88"/>
      <c r="G28" s="86"/>
      <c r="H28" s="85"/>
      <c r="I28" s="86"/>
      <c r="AI28" s="82"/>
      <c r="AJ28" s="68"/>
      <c r="AK28" s="85"/>
      <c r="AL28" s="86"/>
      <c r="AM28" s="89"/>
      <c r="AN28" s="86"/>
      <c r="AO28" s="85"/>
      <c r="AP28" s="86"/>
      <c r="AQ28" s="86"/>
    </row>
    <row r="29" spans="35:42" ht="18">
      <c r="AI29" s="82"/>
      <c r="AJ29" s="82"/>
      <c r="AK29" s="82"/>
      <c r="AL29" s="82"/>
      <c r="AM29" s="82"/>
      <c r="AN29" s="82"/>
      <c r="AO29" s="82"/>
      <c r="AP29" s="82"/>
    </row>
    <row r="30" spans="35:42" ht="18">
      <c r="AI30" s="82"/>
      <c r="AJ30" s="82"/>
      <c r="AK30" s="82"/>
      <c r="AL30" s="82"/>
      <c r="AM30" s="82"/>
      <c r="AN30" s="82"/>
      <c r="AO30" s="82"/>
      <c r="AP30" s="82"/>
    </row>
  </sheetData>
  <mergeCells count="3">
    <mergeCell ref="AR4:AU4"/>
    <mergeCell ref="AY4:BB4"/>
    <mergeCell ref="BJ3:BJ5"/>
  </mergeCells>
  <printOptions/>
  <pageMargins left="0.47" right="0.25" top="0.68" bottom="1.01" header="0.26" footer="0.63"/>
  <pageSetup horizontalDpi="180" verticalDpi="180" orientation="landscape" paperSize="9" r:id="rId2"/>
  <headerFooter alignWithMargins="0">
    <oddFooter>&amp;LC:\gis_ฐานข้อมูลระบบชลประทาน.xls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0"/>
  <sheetViews>
    <sheetView workbookViewId="0" topLeftCell="A1">
      <selection activeCell="B7" sqref="B7"/>
    </sheetView>
  </sheetViews>
  <sheetFormatPr defaultColWidth="9.33203125" defaultRowHeight="21"/>
  <cols>
    <col min="1" max="1" width="6.16015625" style="3" customWidth="1"/>
    <col min="2" max="2" width="16.33203125" style="3" customWidth="1"/>
    <col min="3" max="3" width="15.66015625" style="3" customWidth="1"/>
    <col min="4" max="4" width="15.5" style="3" customWidth="1"/>
    <col min="5" max="5" width="5.83203125" style="3" customWidth="1"/>
    <col min="6" max="6" width="9.83203125" style="3" customWidth="1"/>
    <col min="7" max="7" width="10.16015625" style="3" customWidth="1"/>
    <col min="8" max="8" width="9.66015625" style="3" customWidth="1"/>
    <col min="9" max="9" width="11.66015625" style="3" customWidth="1"/>
    <col min="10" max="10" width="12.83203125" style="3" customWidth="1"/>
    <col min="11" max="11" width="12" style="3" customWidth="1"/>
    <col min="12" max="12" width="11.5" style="3" customWidth="1"/>
    <col min="13" max="13" width="10.66015625" style="3" customWidth="1"/>
    <col min="14" max="16" width="9.33203125" style="3" customWidth="1"/>
    <col min="17" max="17" width="7.5" style="3" customWidth="1"/>
    <col min="18" max="18" width="10.83203125" style="3" customWidth="1"/>
    <col min="19" max="19" width="17.5" style="3" customWidth="1"/>
    <col min="20" max="20" width="13.5" style="3" customWidth="1"/>
    <col min="21" max="21" width="11.5" style="3" customWidth="1"/>
    <col min="22" max="22" width="8.33203125" style="3" customWidth="1"/>
    <col min="23" max="23" width="7.33203125" style="3" customWidth="1"/>
    <col min="24" max="24" width="8.83203125" style="3" customWidth="1"/>
    <col min="25" max="25" width="5.66015625" style="3" customWidth="1"/>
    <col min="26" max="26" width="8.83203125" style="3" customWidth="1"/>
    <col min="27" max="27" width="7.33203125" style="3" customWidth="1"/>
    <col min="28" max="28" width="7.5" style="3" customWidth="1"/>
    <col min="29" max="29" width="7" style="3" customWidth="1"/>
    <col min="30" max="30" width="7.5" style="3" customWidth="1"/>
    <col min="31" max="31" width="7.83203125" style="3" customWidth="1"/>
    <col min="32" max="32" width="7.66015625" style="3" customWidth="1"/>
    <col min="33" max="33" width="10" style="3" customWidth="1"/>
    <col min="34" max="35" width="9.33203125" style="3" customWidth="1"/>
    <col min="36" max="36" width="15.16015625" style="3" customWidth="1"/>
    <col min="37" max="37" width="8" style="3" customWidth="1"/>
    <col min="38" max="38" width="11.33203125" style="3" customWidth="1"/>
    <col min="39" max="39" width="8.5" style="3" customWidth="1"/>
    <col min="40" max="40" width="8.66015625" style="3" customWidth="1"/>
    <col min="41" max="41" width="11.66015625" style="3" customWidth="1"/>
    <col min="42" max="42" width="9.16015625" style="3" customWidth="1"/>
    <col min="43" max="43" width="9.5" style="3" customWidth="1"/>
    <col min="44" max="44" width="10.16015625" style="3" customWidth="1"/>
    <col min="45" max="45" width="27.33203125" style="3" customWidth="1"/>
    <col min="46" max="46" width="22.16015625" style="3" customWidth="1"/>
    <col min="47" max="47" width="36" style="3" customWidth="1"/>
    <col min="48" max="48" width="12.5" style="3" customWidth="1"/>
    <col min="49" max="49" width="9.83203125" style="3" customWidth="1"/>
    <col min="50" max="50" width="10.33203125" style="3" customWidth="1"/>
    <col min="51" max="51" width="10.5" style="3" customWidth="1"/>
    <col min="52" max="52" width="26.33203125" style="3" customWidth="1"/>
    <col min="53" max="53" width="20.66015625" style="3" bestFit="1" customWidth="1"/>
    <col min="54" max="54" width="34.83203125" style="3" bestFit="1" customWidth="1"/>
    <col min="55" max="55" width="9.83203125" style="3" customWidth="1"/>
    <col min="56" max="56" width="11" style="3" customWidth="1"/>
    <col min="57" max="57" width="8.5" style="3" customWidth="1"/>
    <col min="58" max="58" width="16.16015625" style="3" customWidth="1"/>
    <col min="59" max="59" width="11.5" style="3" customWidth="1"/>
    <col min="60" max="60" width="12" style="3" customWidth="1"/>
    <col min="61" max="61" width="11.33203125" style="3" customWidth="1"/>
    <col min="62" max="16384" width="9.33203125" style="3" customWidth="1"/>
  </cols>
  <sheetData>
    <row r="1" spans="1:14" ht="23.25">
      <c r="A1" s="35" t="s">
        <v>112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8.25" customHeight="1"/>
    <row r="3" spans="1:62" ht="2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 t="s">
        <v>113</v>
      </c>
      <c r="W3" s="22"/>
      <c r="X3" s="22"/>
      <c r="Y3" s="22"/>
      <c r="Z3" s="23"/>
      <c r="AA3" s="21" t="s">
        <v>114</v>
      </c>
      <c r="AB3" s="22"/>
      <c r="AC3" s="23"/>
      <c r="AD3" s="21" t="s">
        <v>115</v>
      </c>
      <c r="AE3" s="22"/>
      <c r="AF3" s="23"/>
      <c r="AG3" s="24" t="s">
        <v>196</v>
      </c>
      <c r="AH3" s="24" t="s">
        <v>117</v>
      </c>
      <c r="AI3" s="24" t="s">
        <v>118</v>
      </c>
      <c r="AJ3" s="24" t="s">
        <v>119</v>
      </c>
      <c r="AK3" s="24" t="s">
        <v>120</v>
      </c>
      <c r="AL3" s="24" t="s">
        <v>121</v>
      </c>
      <c r="AM3" s="24" t="s">
        <v>34</v>
      </c>
      <c r="AN3" s="24" t="s">
        <v>35</v>
      </c>
      <c r="AO3" s="21" t="s">
        <v>122</v>
      </c>
      <c r="AP3" s="22"/>
      <c r="AQ3" s="22"/>
      <c r="AR3" s="23"/>
      <c r="AS3" s="22"/>
      <c r="AT3" s="22"/>
      <c r="AU3" s="22"/>
      <c r="AV3" s="21" t="s">
        <v>123</v>
      </c>
      <c r="AW3" s="22"/>
      <c r="AX3" s="22"/>
      <c r="AY3" s="23"/>
      <c r="AZ3" s="23"/>
      <c r="BA3" s="23"/>
      <c r="BB3" s="23"/>
      <c r="BC3" s="24" t="s">
        <v>124</v>
      </c>
      <c r="BD3" s="24" t="s">
        <v>11</v>
      </c>
      <c r="BE3" s="21" t="s">
        <v>125</v>
      </c>
      <c r="BF3" s="23"/>
      <c r="BG3" s="20"/>
      <c r="BH3" s="20"/>
      <c r="BI3" s="20"/>
      <c r="BJ3" s="238" t="s">
        <v>228</v>
      </c>
    </row>
    <row r="4" spans="1:62" ht="21">
      <c r="A4" s="25" t="s">
        <v>1</v>
      </c>
      <c r="B4" s="25" t="s">
        <v>126</v>
      </c>
      <c r="C4" s="25" t="s">
        <v>127</v>
      </c>
      <c r="D4" s="25" t="s">
        <v>128</v>
      </c>
      <c r="E4" s="25" t="s">
        <v>2</v>
      </c>
      <c r="F4" s="25" t="s">
        <v>129</v>
      </c>
      <c r="G4" s="25" t="s">
        <v>130</v>
      </c>
      <c r="H4" s="25" t="s">
        <v>131</v>
      </c>
      <c r="I4" s="25" t="s">
        <v>12</v>
      </c>
      <c r="J4" s="25" t="s">
        <v>132</v>
      </c>
      <c r="K4" s="25" t="s">
        <v>133</v>
      </c>
      <c r="L4" s="25" t="s">
        <v>134</v>
      </c>
      <c r="M4" s="25" t="s">
        <v>135</v>
      </c>
      <c r="N4" s="25" t="s">
        <v>136</v>
      </c>
      <c r="O4" s="25" t="s">
        <v>137</v>
      </c>
      <c r="P4" s="25" t="s">
        <v>138</v>
      </c>
      <c r="Q4" s="25" t="s">
        <v>7</v>
      </c>
      <c r="R4" s="25" t="s">
        <v>197</v>
      </c>
      <c r="S4" s="25" t="s">
        <v>139</v>
      </c>
      <c r="T4" s="25" t="s">
        <v>140</v>
      </c>
      <c r="U4" s="25" t="s">
        <v>141</v>
      </c>
      <c r="V4" s="33" t="s">
        <v>198</v>
      </c>
      <c r="W4" s="24" t="s">
        <v>142</v>
      </c>
      <c r="X4" s="24" t="s">
        <v>143</v>
      </c>
      <c r="Y4" s="24" t="s">
        <v>144</v>
      </c>
      <c r="Z4" s="24" t="s">
        <v>145</v>
      </c>
      <c r="AA4" s="24" t="s">
        <v>146</v>
      </c>
      <c r="AB4" s="24" t="s">
        <v>147</v>
      </c>
      <c r="AC4" s="24" t="s">
        <v>148</v>
      </c>
      <c r="AD4" s="24" t="s">
        <v>146</v>
      </c>
      <c r="AE4" s="24" t="s">
        <v>147</v>
      </c>
      <c r="AF4" s="24" t="s">
        <v>148</v>
      </c>
      <c r="AG4" s="25" t="s">
        <v>149</v>
      </c>
      <c r="AH4" s="25" t="s">
        <v>150</v>
      </c>
      <c r="AI4" s="25" t="s">
        <v>150</v>
      </c>
      <c r="AJ4" s="32" t="s">
        <v>199</v>
      </c>
      <c r="AK4" s="32" t="s">
        <v>151</v>
      </c>
      <c r="AL4" s="25" t="s">
        <v>151</v>
      </c>
      <c r="AM4" s="25" t="s">
        <v>151</v>
      </c>
      <c r="AN4" s="25" t="s">
        <v>151</v>
      </c>
      <c r="AO4" s="24" t="s">
        <v>152</v>
      </c>
      <c r="AP4" s="21" t="s">
        <v>153</v>
      </c>
      <c r="AQ4" s="23"/>
      <c r="AR4" s="235" t="s">
        <v>223</v>
      </c>
      <c r="AS4" s="236"/>
      <c r="AT4" s="236"/>
      <c r="AU4" s="237"/>
      <c r="AV4" s="25" t="s">
        <v>152</v>
      </c>
      <c r="AW4" s="46" t="s">
        <v>153</v>
      </c>
      <c r="AX4" s="47"/>
      <c r="AY4" s="235" t="s">
        <v>223</v>
      </c>
      <c r="AZ4" s="236"/>
      <c r="BA4" s="236"/>
      <c r="BB4" s="237"/>
      <c r="BC4" s="25" t="s">
        <v>155</v>
      </c>
      <c r="BD4" s="25" t="s">
        <v>155</v>
      </c>
      <c r="BE4" s="24" t="s">
        <v>156</v>
      </c>
      <c r="BF4" s="24" t="s">
        <v>157</v>
      </c>
      <c r="BG4" s="25" t="s">
        <v>158</v>
      </c>
      <c r="BH4" s="25" t="s">
        <v>159</v>
      </c>
      <c r="BI4" s="25" t="s">
        <v>160</v>
      </c>
      <c r="BJ4" s="239"/>
    </row>
    <row r="5" spans="1:62" ht="2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8"/>
      <c r="U5" s="28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8"/>
      <c r="AK5" s="28"/>
      <c r="AL5" s="29"/>
      <c r="AM5" s="29"/>
      <c r="AN5" s="29"/>
      <c r="AO5" s="29"/>
      <c r="AP5" s="30" t="s">
        <v>161</v>
      </c>
      <c r="AQ5" s="30" t="s">
        <v>162</v>
      </c>
      <c r="AR5" s="28" t="s">
        <v>224</v>
      </c>
      <c r="AS5" s="28" t="s">
        <v>225</v>
      </c>
      <c r="AT5" s="28" t="s">
        <v>226</v>
      </c>
      <c r="AU5" s="28" t="s">
        <v>227</v>
      </c>
      <c r="AV5" s="29"/>
      <c r="AW5" s="30" t="s">
        <v>161</v>
      </c>
      <c r="AX5" s="30" t="s">
        <v>162</v>
      </c>
      <c r="AY5" s="28" t="s">
        <v>224</v>
      </c>
      <c r="AZ5" s="28" t="s">
        <v>225</v>
      </c>
      <c r="BA5" s="28" t="s">
        <v>226</v>
      </c>
      <c r="BB5" s="28" t="s">
        <v>227</v>
      </c>
      <c r="BC5" s="29"/>
      <c r="BD5" s="29"/>
      <c r="BE5" s="29"/>
      <c r="BF5" s="29"/>
      <c r="BG5" s="27"/>
      <c r="BH5" s="27"/>
      <c r="BI5" s="27"/>
      <c r="BJ5" s="240"/>
    </row>
    <row r="6" spans="1:62" ht="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39"/>
      <c r="T6" s="28"/>
      <c r="U6" s="28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8"/>
      <c r="AK6" s="28"/>
      <c r="AL6" s="29"/>
      <c r="AM6" s="29"/>
      <c r="AN6" s="29"/>
      <c r="AO6" s="29"/>
      <c r="AP6" s="30"/>
      <c r="AQ6" s="30"/>
      <c r="AR6" s="28"/>
      <c r="AS6" s="28"/>
      <c r="AT6" s="28"/>
      <c r="AU6" s="28"/>
      <c r="AV6" s="29"/>
      <c r="AW6" s="30"/>
      <c r="AX6" s="30"/>
      <c r="AY6" s="30"/>
      <c r="AZ6" s="30"/>
      <c r="BA6" s="30"/>
      <c r="BB6" s="30"/>
      <c r="BC6" s="29"/>
      <c r="BD6" s="29"/>
      <c r="BE6" s="29"/>
      <c r="BF6" s="29"/>
      <c r="BG6" s="27"/>
      <c r="BH6" s="27"/>
      <c r="BI6" s="27"/>
      <c r="BJ6" s="27"/>
    </row>
    <row r="7" spans="1:62" ht="18">
      <c r="A7" s="4">
        <v>1</v>
      </c>
      <c r="B7" s="4" t="s">
        <v>200</v>
      </c>
      <c r="C7" s="4" t="s">
        <v>201</v>
      </c>
      <c r="D7" s="4" t="s">
        <v>50</v>
      </c>
      <c r="E7" s="4">
        <v>8</v>
      </c>
      <c r="F7" s="4" t="s">
        <v>46</v>
      </c>
      <c r="G7" s="4" t="s">
        <v>45</v>
      </c>
      <c r="H7" s="4" t="s">
        <v>44</v>
      </c>
      <c r="I7" s="4" t="s">
        <v>43</v>
      </c>
      <c r="J7" s="4" t="s">
        <v>202</v>
      </c>
      <c r="K7" s="4">
        <v>839618</v>
      </c>
      <c r="L7" s="4">
        <v>1603245</v>
      </c>
      <c r="M7" s="4" t="s">
        <v>49</v>
      </c>
      <c r="N7" s="4" t="s">
        <v>40</v>
      </c>
      <c r="O7" s="13" t="s">
        <v>38</v>
      </c>
      <c r="P7" s="13" t="s">
        <v>41</v>
      </c>
      <c r="Q7" s="4" t="s">
        <v>40</v>
      </c>
      <c r="R7" s="13" t="s">
        <v>41</v>
      </c>
      <c r="S7" s="6" t="s">
        <v>203</v>
      </c>
      <c r="T7" s="4" t="s">
        <v>204</v>
      </c>
      <c r="U7" s="4" t="s">
        <v>42</v>
      </c>
      <c r="V7" s="13" t="s">
        <v>41</v>
      </c>
      <c r="W7" s="14">
        <v>8</v>
      </c>
      <c r="X7" s="14">
        <v>880</v>
      </c>
      <c r="Y7" s="14">
        <v>32.7</v>
      </c>
      <c r="Z7" s="13" t="s">
        <v>41</v>
      </c>
      <c r="AA7" s="36">
        <v>208</v>
      </c>
      <c r="AB7" s="14">
        <v>228.9</v>
      </c>
      <c r="AC7" s="14">
        <v>221</v>
      </c>
      <c r="AD7" s="14">
        <v>7</v>
      </c>
      <c r="AE7" s="14">
        <v>350</v>
      </c>
      <c r="AF7" s="14">
        <v>141</v>
      </c>
      <c r="AG7" s="13">
        <v>89.39</v>
      </c>
      <c r="AH7" s="4">
        <v>454</v>
      </c>
      <c r="AI7" s="4">
        <v>18</v>
      </c>
      <c r="AJ7" s="4">
        <v>134</v>
      </c>
      <c r="AK7" s="4">
        <v>960</v>
      </c>
      <c r="AL7" s="14">
        <v>11.2</v>
      </c>
      <c r="AM7" s="14">
        <v>11.2</v>
      </c>
      <c r="AN7" s="4">
        <v>1.37</v>
      </c>
      <c r="AO7" s="16">
        <v>48000</v>
      </c>
      <c r="AP7" s="16">
        <v>45247</v>
      </c>
      <c r="AQ7" s="16">
        <v>16330</v>
      </c>
      <c r="AR7" s="16">
        <v>45136</v>
      </c>
      <c r="AS7" s="49">
        <v>3</v>
      </c>
      <c r="AT7" s="49">
        <v>3</v>
      </c>
      <c r="AU7" s="49">
        <v>2.5</v>
      </c>
      <c r="AV7" s="16">
        <v>48000</v>
      </c>
      <c r="AW7" s="16">
        <v>45136</v>
      </c>
      <c r="AX7" s="16">
        <v>14730</v>
      </c>
      <c r="AY7" s="16">
        <v>45136</v>
      </c>
      <c r="AZ7" s="49">
        <v>3</v>
      </c>
      <c r="BA7" s="49">
        <v>3</v>
      </c>
      <c r="BB7" s="49">
        <v>2.5</v>
      </c>
      <c r="BC7" s="4">
        <v>2529</v>
      </c>
      <c r="BD7" s="4">
        <v>2532</v>
      </c>
      <c r="BE7" s="13" t="s">
        <v>41</v>
      </c>
      <c r="BF7" s="13" t="s">
        <v>41</v>
      </c>
      <c r="BG7" s="13" t="s">
        <v>41</v>
      </c>
      <c r="BH7" s="13" t="s">
        <v>232</v>
      </c>
      <c r="BI7" s="13"/>
      <c r="BJ7" s="13"/>
    </row>
    <row r="8" spans="1:62" ht="21">
      <c r="A8" s="4"/>
      <c r="B8" s="4"/>
      <c r="C8" s="4" t="s">
        <v>205</v>
      </c>
      <c r="D8" s="4"/>
      <c r="E8" s="4"/>
      <c r="F8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4"/>
      <c r="AB8" s="14"/>
      <c r="AC8" s="14"/>
      <c r="AD8" s="14"/>
      <c r="AE8" s="14"/>
      <c r="AF8" s="14"/>
      <c r="AG8" s="4"/>
      <c r="AH8" s="4"/>
      <c r="AI8" s="4"/>
      <c r="AJ8" s="4"/>
      <c r="AK8" s="4"/>
      <c r="AL8" s="14"/>
      <c r="AM8" s="4"/>
      <c r="AN8" s="4"/>
      <c r="AO8" s="4"/>
      <c r="AP8" s="34"/>
      <c r="AQ8" s="34"/>
      <c r="AR8" s="34"/>
      <c r="AS8" s="34"/>
      <c r="AT8" s="34"/>
      <c r="AU8" s="34"/>
      <c r="AV8" s="4"/>
      <c r="AW8" s="34"/>
      <c r="AX8" s="34"/>
      <c r="AY8" s="34"/>
      <c r="AZ8" s="34"/>
      <c r="BA8" s="34"/>
      <c r="BB8" s="34"/>
      <c r="BC8" s="4"/>
      <c r="BD8" s="4"/>
      <c r="BE8" s="4"/>
      <c r="BF8" s="4"/>
      <c r="BG8" s="4"/>
      <c r="BH8" s="4"/>
      <c r="BI8" s="4"/>
      <c r="BJ8" s="4"/>
    </row>
    <row r="9" spans="1:62" ht="21">
      <c r="A9" s="4"/>
      <c r="B9" s="4"/>
      <c r="C9" s="5"/>
      <c r="D9" s="4"/>
      <c r="E9" s="4"/>
      <c r="F9" s="4"/>
      <c r="G9" s="4"/>
      <c r="H9" s="4"/>
      <c r="I9" s="4"/>
      <c r="J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4"/>
      <c r="AB9" s="14"/>
      <c r="AC9" s="14"/>
      <c r="AD9" s="14"/>
      <c r="AE9" s="14"/>
      <c r="AF9" s="14"/>
      <c r="AG9" s="4"/>
      <c r="AH9" s="4"/>
      <c r="AI9" s="4"/>
      <c r="AJ9" s="4"/>
      <c r="AK9" s="4"/>
      <c r="AL9" s="14"/>
      <c r="AM9" s="4"/>
      <c r="AN9" s="4"/>
      <c r="AO9" s="4"/>
      <c r="AP9" s="34"/>
      <c r="AQ9" s="34"/>
      <c r="AR9" s="34"/>
      <c r="AS9" s="34"/>
      <c r="AT9" s="34"/>
      <c r="AU9" s="34"/>
      <c r="AV9" s="4"/>
      <c r="AW9" s="34"/>
      <c r="AX9" s="34"/>
      <c r="AY9" s="34"/>
      <c r="AZ9" s="34"/>
      <c r="BA9" s="34"/>
      <c r="BB9" s="34"/>
      <c r="BC9" s="4"/>
      <c r="BD9" s="4"/>
      <c r="BE9" s="4"/>
      <c r="BF9" s="4"/>
      <c r="BG9" s="4"/>
      <c r="BH9" s="4"/>
      <c r="BI9" s="4"/>
      <c r="BJ9" s="4"/>
    </row>
    <row r="10" spans="1:62" ht="18">
      <c r="A10" s="4">
        <v>2</v>
      </c>
      <c r="B10" s="4" t="s">
        <v>206</v>
      </c>
      <c r="C10" s="4" t="s">
        <v>201</v>
      </c>
      <c r="D10" s="4" t="s">
        <v>50</v>
      </c>
      <c r="E10" s="4">
        <v>8</v>
      </c>
      <c r="F10" s="4" t="s">
        <v>46</v>
      </c>
      <c r="G10" s="4" t="s">
        <v>45</v>
      </c>
      <c r="H10" s="4" t="s">
        <v>57</v>
      </c>
      <c r="I10" s="4" t="s">
        <v>56</v>
      </c>
      <c r="J10" s="4" t="s">
        <v>207</v>
      </c>
      <c r="K10" s="4">
        <v>852723</v>
      </c>
      <c r="L10" s="4">
        <v>1596578</v>
      </c>
      <c r="M10" s="4" t="s">
        <v>58</v>
      </c>
      <c r="N10" s="4" t="s">
        <v>208</v>
      </c>
      <c r="O10" s="13" t="s">
        <v>38</v>
      </c>
      <c r="P10" s="13" t="s">
        <v>41</v>
      </c>
      <c r="Q10" s="4" t="s">
        <v>55</v>
      </c>
      <c r="R10" s="13" t="s">
        <v>41</v>
      </c>
      <c r="S10" s="6" t="s">
        <v>203</v>
      </c>
      <c r="T10" s="4" t="s">
        <v>204</v>
      </c>
      <c r="U10" s="4" t="s">
        <v>42</v>
      </c>
      <c r="V10" s="13" t="s">
        <v>41</v>
      </c>
      <c r="W10" s="14">
        <v>8</v>
      </c>
      <c r="X10" s="14">
        <v>2400</v>
      </c>
      <c r="Y10" s="14">
        <v>29.5</v>
      </c>
      <c r="Z10" s="13" t="s">
        <v>41</v>
      </c>
      <c r="AA10" s="14">
        <v>213</v>
      </c>
      <c r="AB10" s="14">
        <v>228.5</v>
      </c>
      <c r="AC10" s="14">
        <v>227</v>
      </c>
      <c r="AD10" s="14">
        <v>7</v>
      </c>
      <c r="AE10" s="14">
        <v>325</v>
      </c>
      <c r="AF10" s="14">
        <v>275</v>
      </c>
      <c r="AG10" s="36">
        <v>191.54</v>
      </c>
      <c r="AH10" s="4">
        <v>601</v>
      </c>
      <c r="AI10" s="4">
        <v>30</v>
      </c>
      <c r="AJ10" s="4">
        <v>268</v>
      </c>
      <c r="AK10" s="16">
        <v>2210</v>
      </c>
      <c r="AL10" s="14">
        <v>20.6</v>
      </c>
      <c r="AM10" s="4" t="s">
        <v>209</v>
      </c>
      <c r="AN10" s="14">
        <v>20.6</v>
      </c>
      <c r="AO10" s="16">
        <v>122000</v>
      </c>
      <c r="AP10" s="16">
        <v>113750</v>
      </c>
      <c r="AQ10" s="16">
        <v>46260</v>
      </c>
      <c r="AR10" s="16">
        <v>113750</v>
      </c>
      <c r="AS10" s="49">
        <v>3</v>
      </c>
      <c r="AT10" s="49">
        <v>3</v>
      </c>
      <c r="AU10" s="16" t="s">
        <v>41</v>
      </c>
      <c r="AV10" s="16">
        <v>122000</v>
      </c>
      <c r="AW10" s="16">
        <v>90625</v>
      </c>
      <c r="AX10" s="16">
        <v>9250</v>
      </c>
      <c r="AY10" s="16">
        <v>9250</v>
      </c>
      <c r="AZ10" s="49">
        <v>3</v>
      </c>
      <c r="BA10" s="49">
        <v>3</v>
      </c>
      <c r="BB10" s="16" t="s">
        <v>41</v>
      </c>
      <c r="BC10" s="4">
        <v>2533</v>
      </c>
      <c r="BD10" s="4">
        <v>2540</v>
      </c>
      <c r="BE10" s="13" t="s">
        <v>41</v>
      </c>
      <c r="BF10" s="13" t="s">
        <v>41</v>
      </c>
      <c r="BG10" s="13" t="s">
        <v>41</v>
      </c>
      <c r="BH10" s="13" t="s">
        <v>232</v>
      </c>
      <c r="BI10" s="13"/>
      <c r="BJ10" s="13"/>
    </row>
    <row r="11" spans="1:62" ht="18">
      <c r="A11" s="4"/>
      <c r="B11" s="5"/>
      <c r="C11" s="4" t="s">
        <v>205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4" t="s">
        <v>210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8">
      <c r="A12" s="4"/>
      <c r="B12" s="5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20.25" customHeight="1">
      <c r="A13" s="4">
        <v>3</v>
      </c>
      <c r="B13" s="4" t="s">
        <v>211</v>
      </c>
      <c r="C13" s="4" t="s">
        <v>201</v>
      </c>
      <c r="D13" s="4" t="s">
        <v>50</v>
      </c>
      <c r="E13" s="4">
        <v>8</v>
      </c>
      <c r="F13" s="4" t="s">
        <v>46</v>
      </c>
      <c r="G13" s="4" t="s">
        <v>212</v>
      </c>
      <c r="H13" s="4" t="s">
        <v>213</v>
      </c>
      <c r="I13" s="4" t="s">
        <v>229</v>
      </c>
      <c r="J13" s="4" t="s">
        <v>214</v>
      </c>
      <c r="K13" s="4">
        <v>851108</v>
      </c>
      <c r="L13" s="4">
        <v>1628583</v>
      </c>
      <c r="M13" s="4" t="s">
        <v>215</v>
      </c>
      <c r="N13" s="4" t="s">
        <v>40</v>
      </c>
      <c r="O13" s="13" t="s">
        <v>38</v>
      </c>
      <c r="P13" s="4" t="s">
        <v>216</v>
      </c>
      <c r="Q13" s="5"/>
      <c r="R13" s="5"/>
      <c r="S13" s="6" t="s">
        <v>203</v>
      </c>
      <c r="T13" s="4" t="s">
        <v>204</v>
      </c>
      <c r="U13" s="4" t="s">
        <v>42</v>
      </c>
      <c r="V13" s="4" t="s">
        <v>217</v>
      </c>
      <c r="W13" s="14">
        <v>6</v>
      </c>
      <c r="X13" s="14">
        <v>179</v>
      </c>
      <c r="Y13" s="14">
        <v>12.2</v>
      </c>
      <c r="Z13" s="13" t="s">
        <v>41</v>
      </c>
      <c r="AA13" s="14">
        <v>214</v>
      </c>
      <c r="AB13" s="14">
        <v>220.7</v>
      </c>
      <c r="AC13" s="14">
        <v>218</v>
      </c>
      <c r="AD13" s="37">
        <v>0.008</v>
      </c>
      <c r="AE13" s="37">
        <v>0.23</v>
      </c>
      <c r="AF13" s="5"/>
      <c r="AG13" s="5"/>
      <c r="AH13" s="4">
        <v>0.72</v>
      </c>
      <c r="AI13" s="16">
        <v>8000</v>
      </c>
      <c r="AJ13" s="4">
        <v>0.22</v>
      </c>
      <c r="AK13" s="5"/>
      <c r="AL13" s="5"/>
      <c r="AM13" s="5"/>
      <c r="AN13" s="5"/>
      <c r="AO13" s="16">
        <v>6538</v>
      </c>
      <c r="AP13" s="16">
        <v>4389</v>
      </c>
      <c r="AQ13" s="16">
        <v>2194</v>
      </c>
      <c r="AR13" s="5"/>
      <c r="AS13" s="5"/>
      <c r="AT13" s="5"/>
      <c r="AU13" s="5"/>
      <c r="AV13" s="16">
        <v>6538</v>
      </c>
      <c r="AW13" s="16">
        <v>4389</v>
      </c>
      <c r="AX13" s="16">
        <v>2194</v>
      </c>
      <c r="AY13" s="5"/>
      <c r="AZ13" s="5"/>
      <c r="BA13" s="5"/>
      <c r="BB13" s="5"/>
      <c r="BC13" s="4">
        <v>2529</v>
      </c>
      <c r="BD13" s="4">
        <v>2529</v>
      </c>
      <c r="BE13" s="13" t="s">
        <v>41</v>
      </c>
      <c r="BF13" s="13" t="s">
        <v>41</v>
      </c>
      <c r="BG13" s="13" t="s">
        <v>41</v>
      </c>
      <c r="BH13" s="13" t="s">
        <v>232</v>
      </c>
      <c r="BI13" s="13"/>
      <c r="BJ13" s="13"/>
    </row>
    <row r="14" spans="1:62" ht="18">
      <c r="A14" s="4"/>
      <c r="B14" s="4"/>
      <c r="C14" s="4" t="s">
        <v>205</v>
      </c>
      <c r="D14" s="5"/>
      <c r="E14" s="5"/>
      <c r="F14" s="5"/>
      <c r="G14" s="5"/>
      <c r="H14" s="5"/>
      <c r="I14" s="4"/>
      <c r="J14" s="5"/>
      <c r="K14" s="4"/>
      <c r="L14" s="4"/>
      <c r="M14" s="4"/>
      <c r="N14" s="5"/>
      <c r="O14" s="5"/>
      <c r="P14" s="5"/>
      <c r="Q14" s="5"/>
      <c r="R14" s="5"/>
      <c r="S14" s="4"/>
      <c r="T14" s="5"/>
      <c r="U14" s="5"/>
      <c r="V14" s="4"/>
      <c r="W14" s="14"/>
      <c r="X14" s="14"/>
      <c r="Y14" s="14"/>
      <c r="Z14" s="5"/>
      <c r="AA14" s="14"/>
      <c r="AB14" s="14"/>
      <c r="AC14" s="5"/>
      <c r="AD14" s="37"/>
      <c r="AE14" s="37"/>
      <c r="AF14" s="5"/>
      <c r="AG14" s="5"/>
      <c r="AH14" s="4"/>
      <c r="AI14" s="4"/>
      <c r="AJ14" s="4"/>
      <c r="AK14" s="5"/>
      <c r="AL14" s="5"/>
      <c r="AM14" s="5"/>
      <c r="AN14" s="5"/>
      <c r="AO14" s="4"/>
      <c r="AP14" s="5"/>
      <c r="AQ14" s="5"/>
      <c r="AR14" s="5"/>
      <c r="AS14" s="5"/>
      <c r="AT14" s="5"/>
      <c r="AU14" s="5"/>
      <c r="AV14" s="4"/>
      <c r="AW14" s="5"/>
      <c r="AX14" s="5"/>
      <c r="AY14" s="5"/>
      <c r="AZ14" s="5"/>
      <c r="BA14" s="5"/>
      <c r="BB14" s="5"/>
      <c r="BC14" s="5"/>
      <c r="BD14" s="4"/>
      <c r="BE14" s="5"/>
      <c r="BF14" s="5"/>
      <c r="BG14" s="5"/>
      <c r="BH14" s="5"/>
      <c r="BI14" s="5"/>
      <c r="BJ14" s="5"/>
    </row>
    <row r="15" spans="1:62" ht="18">
      <c r="A15" s="4"/>
      <c r="B15" s="4"/>
      <c r="C15" s="4"/>
      <c r="D15" s="5"/>
      <c r="E15" s="5"/>
      <c r="F15" s="5"/>
      <c r="G15" s="5"/>
      <c r="H15" s="5"/>
      <c r="I15" s="4"/>
      <c r="J15" s="5"/>
      <c r="K15" s="4"/>
      <c r="L15" s="4"/>
      <c r="M15" s="4"/>
      <c r="N15" s="5"/>
      <c r="O15" s="5"/>
      <c r="P15" s="5"/>
      <c r="Q15" s="5"/>
      <c r="R15" s="5"/>
      <c r="S15" s="4"/>
      <c r="T15" s="5"/>
      <c r="U15" s="5"/>
      <c r="V15" s="4"/>
      <c r="W15" s="14"/>
      <c r="X15" s="14"/>
      <c r="Y15" s="14"/>
      <c r="Z15" s="5"/>
      <c r="AA15" s="14"/>
      <c r="AB15" s="14"/>
      <c r="AC15" s="5"/>
      <c r="AD15" s="37"/>
      <c r="AE15" s="37"/>
      <c r="AF15" s="5"/>
      <c r="AG15" s="5"/>
      <c r="AH15" s="4"/>
      <c r="AI15" s="4"/>
      <c r="AJ15" s="4"/>
      <c r="AK15" s="5"/>
      <c r="AL15" s="5"/>
      <c r="AM15" s="5"/>
      <c r="AN15" s="5"/>
      <c r="AO15" s="4"/>
      <c r="AP15" s="5"/>
      <c r="AQ15" s="5"/>
      <c r="AR15" s="5"/>
      <c r="AS15" s="5"/>
      <c r="AT15" s="5"/>
      <c r="AU15" s="5"/>
      <c r="AV15" s="4"/>
      <c r="AW15" s="5"/>
      <c r="AX15" s="5"/>
      <c r="AY15" s="5"/>
      <c r="AZ15" s="5"/>
      <c r="BA15" s="5"/>
      <c r="BB15" s="5"/>
      <c r="BC15" s="5"/>
      <c r="BD15" s="4"/>
      <c r="BE15" s="5"/>
      <c r="BF15" s="5"/>
      <c r="BG15" s="5"/>
      <c r="BH15" s="5"/>
      <c r="BI15" s="5"/>
      <c r="BJ15" s="5"/>
    </row>
    <row r="16" spans="1:62" ht="18">
      <c r="A16" s="4">
        <v>4</v>
      </c>
      <c r="B16" s="4" t="s">
        <v>218</v>
      </c>
      <c r="C16" s="4" t="s">
        <v>201</v>
      </c>
      <c r="D16" s="4" t="s">
        <v>50</v>
      </c>
      <c r="E16" s="4">
        <v>8</v>
      </c>
      <c r="F16" s="4" t="s">
        <v>46</v>
      </c>
      <c r="G16" s="4" t="s">
        <v>212</v>
      </c>
      <c r="H16" s="4" t="s">
        <v>213</v>
      </c>
      <c r="I16" s="4" t="s">
        <v>230</v>
      </c>
      <c r="J16" s="4" t="s">
        <v>219</v>
      </c>
      <c r="K16" s="4">
        <v>852973</v>
      </c>
      <c r="L16" s="4">
        <v>1632182</v>
      </c>
      <c r="M16" s="4" t="s">
        <v>215</v>
      </c>
      <c r="N16" s="4" t="s">
        <v>40</v>
      </c>
      <c r="O16" s="13" t="s">
        <v>38</v>
      </c>
      <c r="P16" s="5"/>
      <c r="Q16" s="5"/>
      <c r="R16" s="5"/>
      <c r="S16" s="6" t="s">
        <v>203</v>
      </c>
      <c r="T16" s="4" t="s">
        <v>204</v>
      </c>
      <c r="U16" s="4" t="s">
        <v>42</v>
      </c>
      <c r="V16" s="4" t="s">
        <v>217</v>
      </c>
      <c r="W16" s="14">
        <v>4</v>
      </c>
      <c r="X16" s="14">
        <v>1080</v>
      </c>
      <c r="Y16" s="14">
        <v>6.7</v>
      </c>
      <c r="Z16" s="13" t="s">
        <v>41</v>
      </c>
      <c r="AA16" s="14">
        <v>204</v>
      </c>
      <c r="AB16" s="14">
        <v>211.5</v>
      </c>
      <c r="AC16" s="14">
        <v>210</v>
      </c>
      <c r="AD16" s="37">
        <v>0.05</v>
      </c>
      <c r="AE16" s="37">
        <v>0.9</v>
      </c>
      <c r="AF16" s="5"/>
      <c r="AG16" s="5"/>
      <c r="AH16" s="4">
        <v>2.47</v>
      </c>
      <c r="AI16" s="16">
        <v>50000</v>
      </c>
      <c r="AJ16" s="4">
        <v>0.85</v>
      </c>
      <c r="AK16" s="5"/>
      <c r="AL16" s="5"/>
      <c r="AM16" s="5"/>
      <c r="AN16" s="5"/>
      <c r="AO16" s="16">
        <v>5209</v>
      </c>
      <c r="AP16" s="16">
        <v>3473</v>
      </c>
      <c r="AQ16" s="16">
        <v>1736</v>
      </c>
      <c r="AR16" s="5"/>
      <c r="AS16" s="5"/>
      <c r="AT16" s="5"/>
      <c r="AU16" s="5"/>
      <c r="AV16" s="16">
        <v>5209</v>
      </c>
      <c r="AW16" s="16">
        <v>3473</v>
      </c>
      <c r="AX16" s="16">
        <v>1736</v>
      </c>
      <c r="AY16" s="5"/>
      <c r="AZ16" s="5"/>
      <c r="BA16" s="5"/>
      <c r="BB16" s="5"/>
      <c r="BC16" s="4">
        <v>2529</v>
      </c>
      <c r="BD16" s="4">
        <v>2529</v>
      </c>
      <c r="BE16" s="13" t="s">
        <v>41</v>
      </c>
      <c r="BF16" s="13" t="s">
        <v>41</v>
      </c>
      <c r="BG16" s="13" t="s">
        <v>41</v>
      </c>
      <c r="BH16" s="13" t="s">
        <v>232</v>
      </c>
      <c r="BI16" s="13"/>
      <c r="BJ16" s="13"/>
    </row>
    <row r="17" spans="1:62" ht="18">
      <c r="A17" s="4"/>
      <c r="B17" s="5"/>
      <c r="C17" s="4" t="s">
        <v>205</v>
      </c>
      <c r="D17" s="5"/>
      <c r="E17" s="5"/>
      <c r="F17" s="5"/>
      <c r="G17" s="5"/>
      <c r="H17" s="5"/>
      <c r="I17" s="4"/>
      <c r="J17" s="5"/>
      <c r="K17" s="4"/>
      <c r="L17" s="4"/>
      <c r="M17" s="4"/>
      <c r="N17" s="5"/>
      <c r="O17" s="5"/>
      <c r="P17" s="5"/>
      <c r="Q17" s="5"/>
      <c r="R17" s="5"/>
      <c r="S17" s="4"/>
      <c r="T17" s="5"/>
      <c r="U17" s="5"/>
      <c r="V17" s="4"/>
      <c r="W17" s="14"/>
      <c r="X17" s="14"/>
      <c r="Y17" s="14"/>
      <c r="Z17" s="5"/>
      <c r="AA17" s="14"/>
      <c r="AB17" s="14"/>
      <c r="AC17" s="5"/>
      <c r="AD17" s="37"/>
      <c r="AE17" s="37"/>
      <c r="AF17" s="5"/>
      <c r="AG17" s="5"/>
      <c r="AH17" s="4"/>
      <c r="AI17" s="4"/>
      <c r="AJ17" s="4"/>
      <c r="AK17" s="5"/>
      <c r="AL17" s="5"/>
      <c r="AM17" s="5"/>
      <c r="AN17" s="5"/>
      <c r="AO17" s="4"/>
      <c r="AP17" s="5"/>
      <c r="AQ17" s="5"/>
      <c r="AR17" s="5"/>
      <c r="AS17" s="5"/>
      <c r="AT17" s="5"/>
      <c r="AU17" s="5"/>
      <c r="AV17" s="4"/>
      <c r="AW17" s="5"/>
      <c r="AX17" s="5"/>
      <c r="AY17" s="5"/>
      <c r="AZ17" s="5"/>
      <c r="BA17" s="5"/>
      <c r="BB17" s="5"/>
      <c r="BC17" s="5"/>
      <c r="BD17" s="4"/>
      <c r="BE17" s="5"/>
      <c r="BF17" s="5"/>
      <c r="BG17" s="5"/>
      <c r="BH17" s="5"/>
      <c r="BI17" s="5"/>
      <c r="BJ17" s="5"/>
    </row>
    <row r="18" spans="1:62" ht="18">
      <c r="A18" s="5"/>
      <c r="B18" s="5"/>
      <c r="C18" s="5"/>
      <c r="D18" s="5"/>
      <c r="E18" s="5"/>
      <c r="F18" s="5"/>
      <c r="G18" s="5"/>
      <c r="H18" s="5"/>
      <c r="I18" s="4"/>
      <c r="J18" s="5"/>
      <c r="K18" s="4"/>
      <c r="L18" s="4"/>
      <c r="M18" s="4"/>
      <c r="N18" s="5"/>
      <c r="O18" s="5"/>
      <c r="P18" s="5"/>
      <c r="Q18" s="5"/>
      <c r="R18" s="5"/>
      <c r="S18" s="4"/>
      <c r="T18" s="5"/>
      <c r="U18" s="5"/>
      <c r="V18" s="4"/>
      <c r="W18" s="14"/>
      <c r="X18" s="14"/>
      <c r="Y18" s="14"/>
      <c r="Z18" s="5"/>
      <c r="AA18" s="14"/>
      <c r="AB18" s="14"/>
      <c r="AC18" s="5"/>
      <c r="AD18" s="37"/>
      <c r="AE18" s="37"/>
      <c r="AF18" s="5"/>
      <c r="AG18" s="5"/>
      <c r="AH18" s="4"/>
      <c r="AI18" s="4"/>
      <c r="AJ18" s="4"/>
      <c r="AK18" s="5"/>
      <c r="AL18" s="5"/>
      <c r="AM18" s="5"/>
      <c r="AN18" s="5"/>
      <c r="AO18" s="4"/>
      <c r="AP18" s="5"/>
      <c r="AQ18" s="5"/>
      <c r="AR18" s="5"/>
      <c r="AS18" s="5"/>
      <c r="AT18" s="5"/>
      <c r="AU18" s="5"/>
      <c r="AV18" s="4"/>
      <c r="AW18" s="5"/>
      <c r="AX18" s="5"/>
      <c r="AY18" s="5"/>
      <c r="AZ18" s="5"/>
      <c r="BA18" s="5"/>
      <c r="BB18" s="5"/>
      <c r="BC18" s="5"/>
      <c r="BD18" s="4"/>
      <c r="BE18" s="5"/>
      <c r="BF18" s="5"/>
      <c r="BG18" s="5"/>
      <c r="BH18" s="5"/>
      <c r="BI18" s="5"/>
      <c r="BJ18" s="5"/>
    </row>
    <row r="19" spans="1:62" ht="18">
      <c r="A19" s="4">
        <v>5</v>
      </c>
      <c r="B19" s="4" t="s">
        <v>220</v>
      </c>
      <c r="C19" s="4" t="s">
        <v>201</v>
      </c>
      <c r="D19" s="4" t="s">
        <v>50</v>
      </c>
      <c r="E19" s="4">
        <v>8</v>
      </c>
      <c r="F19" s="4" t="s">
        <v>46</v>
      </c>
      <c r="G19" s="4" t="s">
        <v>212</v>
      </c>
      <c r="H19" s="4" t="s">
        <v>213</v>
      </c>
      <c r="I19" s="4" t="s">
        <v>231</v>
      </c>
      <c r="J19" s="4" t="s">
        <v>221</v>
      </c>
      <c r="K19" s="4">
        <v>852711</v>
      </c>
      <c r="L19" s="4">
        <v>1637320</v>
      </c>
      <c r="M19" s="4" t="s">
        <v>222</v>
      </c>
      <c r="N19" s="4" t="s">
        <v>40</v>
      </c>
      <c r="O19" s="13" t="s">
        <v>38</v>
      </c>
      <c r="P19" s="5"/>
      <c r="Q19" s="5"/>
      <c r="R19" s="5"/>
      <c r="S19" s="6" t="s">
        <v>203</v>
      </c>
      <c r="T19" s="4" t="s">
        <v>204</v>
      </c>
      <c r="U19" s="4" t="s">
        <v>42</v>
      </c>
      <c r="V19" s="4" t="s">
        <v>217</v>
      </c>
      <c r="W19" s="14">
        <v>5</v>
      </c>
      <c r="X19" s="14">
        <v>800</v>
      </c>
      <c r="Y19" s="14">
        <v>7.7</v>
      </c>
      <c r="Z19" s="13" t="s">
        <v>41</v>
      </c>
      <c r="AA19" s="14">
        <v>206</v>
      </c>
      <c r="AB19" s="14">
        <v>210</v>
      </c>
      <c r="AC19" s="14">
        <v>207</v>
      </c>
      <c r="AD19" s="37">
        <v>0.02</v>
      </c>
      <c r="AE19" s="37">
        <v>0.71</v>
      </c>
      <c r="AF19" s="5"/>
      <c r="AG19" s="5"/>
      <c r="AH19" s="4">
        <v>1.5</v>
      </c>
      <c r="AI19" s="16">
        <v>30000</v>
      </c>
      <c r="AJ19" s="4">
        <v>0.71</v>
      </c>
      <c r="AK19" s="5"/>
      <c r="AL19" s="5"/>
      <c r="AM19" s="5"/>
      <c r="AN19" s="5"/>
      <c r="AO19" s="16">
        <v>5184</v>
      </c>
      <c r="AP19" s="16">
        <v>3456</v>
      </c>
      <c r="AQ19" s="16">
        <v>5184</v>
      </c>
      <c r="AR19" s="5"/>
      <c r="AS19" s="5"/>
      <c r="AT19" s="5"/>
      <c r="AU19" s="5"/>
      <c r="AV19" s="16">
        <v>5184</v>
      </c>
      <c r="AW19" s="16">
        <v>3456</v>
      </c>
      <c r="AX19" s="16">
        <v>5184</v>
      </c>
      <c r="AY19" s="5"/>
      <c r="AZ19" s="5"/>
      <c r="BA19" s="5"/>
      <c r="BB19" s="5"/>
      <c r="BC19" s="4">
        <v>2526</v>
      </c>
      <c r="BD19" s="4">
        <v>2526</v>
      </c>
      <c r="BE19" s="13" t="s">
        <v>41</v>
      </c>
      <c r="BF19" s="13" t="s">
        <v>41</v>
      </c>
      <c r="BG19" s="13" t="s">
        <v>41</v>
      </c>
      <c r="BH19" s="13" t="s">
        <v>232</v>
      </c>
      <c r="BI19" s="13"/>
      <c r="BJ19" s="13"/>
    </row>
    <row r="20" spans="1:62" ht="18">
      <c r="A20" s="4"/>
      <c r="B20" s="4"/>
      <c r="C20" s="4" t="s">
        <v>205</v>
      </c>
      <c r="D20" s="4"/>
      <c r="E20" s="4"/>
      <c r="F20" s="4"/>
      <c r="G20" s="4"/>
      <c r="H20" s="4"/>
      <c r="I20" s="5"/>
      <c r="J20" s="4"/>
      <c r="K20" s="4"/>
      <c r="L20" s="4"/>
      <c r="M20" s="5"/>
      <c r="N20" s="4"/>
      <c r="O20" s="13"/>
      <c r="P20" s="5"/>
      <c r="Q20" s="5"/>
      <c r="R20" s="5"/>
      <c r="S20" s="4"/>
      <c r="T20" s="4"/>
      <c r="U20" s="4"/>
      <c r="V20" s="4"/>
      <c r="W20" s="14"/>
      <c r="X20" s="14"/>
      <c r="Y20" s="14"/>
      <c r="Z20" s="13"/>
      <c r="AA20" s="14"/>
      <c r="AB20" s="14"/>
      <c r="AC20" s="5"/>
      <c r="AD20" s="37"/>
      <c r="AE20" s="37"/>
      <c r="AF20" s="5"/>
      <c r="AG20" s="5"/>
      <c r="AH20" s="4"/>
      <c r="AI20" s="16"/>
      <c r="AJ20" s="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4"/>
      <c r="BD20" s="4"/>
      <c r="BE20" s="13"/>
      <c r="BF20" s="13"/>
      <c r="BG20" s="13"/>
      <c r="BH20" s="13"/>
      <c r="BI20" s="13"/>
      <c r="BJ20" s="13"/>
    </row>
    <row r="21" spans="1:62" ht="18">
      <c r="A21" s="5"/>
      <c r="B21" s="5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ht="21"/>
    <row r="23" spans="1:62" ht="18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  <c r="I23" s="6">
        <v>9</v>
      </c>
      <c r="J23" s="6">
        <v>10</v>
      </c>
      <c r="K23" s="6">
        <v>11</v>
      </c>
      <c r="L23" s="6">
        <v>12</v>
      </c>
      <c r="M23" s="6">
        <v>13</v>
      </c>
      <c r="N23" s="6">
        <v>14</v>
      </c>
      <c r="O23" s="6">
        <v>15</v>
      </c>
      <c r="P23" s="6">
        <v>16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  <c r="X23" s="6">
        <v>24</v>
      </c>
      <c r="Y23" s="6">
        <v>25</v>
      </c>
      <c r="Z23" s="6">
        <v>26</v>
      </c>
      <c r="AA23" s="6">
        <v>27</v>
      </c>
      <c r="AB23" s="6">
        <v>28</v>
      </c>
      <c r="AC23" s="6">
        <v>29</v>
      </c>
      <c r="AD23" s="6">
        <v>30</v>
      </c>
      <c r="AE23" s="6">
        <v>31</v>
      </c>
      <c r="AF23" s="6">
        <v>32</v>
      </c>
      <c r="AG23" s="6">
        <v>33</v>
      </c>
      <c r="AH23" s="6">
        <v>34</v>
      </c>
      <c r="AI23" s="6">
        <v>35</v>
      </c>
      <c r="AJ23" s="6">
        <v>36</v>
      </c>
      <c r="AK23" s="6">
        <v>37</v>
      </c>
      <c r="AL23" s="6">
        <v>38</v>
      </c>
      <c r="AM23" s="6">
        <v>39</v>
      </c>
      <c r="AN23" s="6">
        <v>40</v>
      </c>
      <c r="AO23" s="6">
        <v>41</v>
      </c>
      <c r="AP23" s="6">
        <v>42</v>
      </c>
      <c r="AQ23" s="6">
        <v>43</v>
      </c>
      <c r="AR23" s="6">
        <v>44</v>
      </c>
      <c r="AS23" s="6">
        <v>45</v>
      </c>
      <c r="AT23" s="6">
        <v>46</v>
      </c>
      <c r="AU23" s="6">
        <v>47</v>
      </c>
      <c r="AV23" s="6">
        <v>48</v>
      </c>
      <c r="AW23" s="6">
        <v>49</v>
      </c>
      <c r="AX23" s="6">
        <v>50</v>
      </c>
      <c r="AY23" s="6">
        <v>51</v>
      </c>
      <c r="AZ23" s="6">
        <v>52</v>
      </c>
      <c r="BA23" s="6">
        <v>53</v>
      </c>
      <c r="BB23" s="6">
        <v>54</v>
      </c>
      <c r="BC23" s="6">
        <v>55</v>
      </c>
      <c r="BD23" s="6">
        <v>56</v>
      </c>
      <c r="BE23" s="6">
        <v>57</v>
      </c>
      <c r="BF23" s="6">
        <v>58</v>
      </c>
      <c r="BG23" s="6">
        <v>59</v>
      </c>
      <c r="BH23" s="6">
        <v>60</v>
      </c>
      <c r="BI23" s="6">
        <v>61</v>
      </c>
      <c r="BJ23" s="6">
        <v>62</v>
      </c>
    </row>
    <row r="24" ht="18">
      <c r="A24" s="31"/>
    </row>
    <row r="25" spans="2:42" ht="18">
      <c r="B25" s="41"/>
      <c r="C25" s="2"/>
      <c r="D25" s="2"/>
      <c r="E25" s="2"/>
      <c r="F25" s="2"/>
      <c r="G25" s="2"/>
      <c r="H25" s="2"/>
      <c r="I25" s="2"/>
      <c r="AI25" s="2"/>
      <c r="AJ25" s="41"/>
      <c r="AK25" s="2"/>
      <c r="AL25" s="2"/>
      <c r="AM25" s="2"/>
      <c r="AN25" s="2"/>
      <c r="AO25" s="2"/>
      <c r="AP25" s="2"/>
    </row>
    <row r="26" spans="2:43" ht="21">
      <c r="B26" s="42"/>
      <c r="C26" s="39"/>
      <c r="D26" s="39"/>
      <c r="E26" s="43"/>
      <c r="F26" s="43"/>
      <c r="G26" s="39"/>
      <c r="H26" s="39"/>
      <c r="I26" s="39"/>
      <c r="AI26" s="2"/>
      <c r="AJ26" s="42"/>
      <c r="AK26" s="39"/>
      <c r="AL26" s="39"/>
      <c r="AM26" s="39"/>
      <c r="AN26" s="39"/>
      <c r="AO26" s="39"/>
      <c r="AP26" s="39"/>
      <c r="AQ26" s="39"/>
    </row>
    <row r="27" spans="2:43" ht="18">
      <c r="B27" s="39"/>
      <c r="C27" s="44"/>
      <c r="D27" s="40"/>
      <c r="E27" s="45"/>
      <c r="F27" s="38"/>
      <c r="G27" s="44"/>
      <c r="H27" s="44"/>
      <c r="I27" s="40"/>
      <c r="AI27" s="2"/>
      <c r="AJ27" s="39"/>
      <c r="AK27" s="44"/>
      <c r="AL27" s="40"/>
      <c r="AM27" s="44"/>
      <c r="AN27" s="44"/>
      <c r="AO27" s="44"/>
      <c r="AP27" s="40"/>
      <c r="AQ27" s="40"/>
    </row>
    <row r="28" spans="2:43" ht="18">
      <c r="B28" s="39"/>
      <c r="C28" s="44"/>
      <c r="D28" s="40"/>
      <c r="E28" s="45"/>
      <c r="F28" s="38"/>
      <c r="G28" s="40"/>
      <c r="H28" s="44"/>
      <c r="I28" s="40"/>
      <c r="AI28" s="2"/>
      <c r="AJ28" s="39"/>
      <c r="AK28" s="44"/>
      <c r="AL28" s="40"/>
      <c r="AM28" s="48"/>
      <c r="AN28" s="40"/>
      <c r="AO28" s="44"/>
      <c r="AP28" s="40"/>
      <c r="AQ28" s="40"/>
    </row>
    <row r="29" spans="35:42" ht="18">
      <c r="AI29" s="2"/>
      <c r="AJ29" s="2"/>
      <c r="AK29" s="2"/>
      <c r="AL29" s="2"/>
      <c r="AM29" s="2"/>
      <c r="AN29" s="2"/>
      <c r="AO29" s="2"/>
      <c r="AP29" s="2"/>
    </row>
    <row r="30" spans="35:42" ht="18">
      <c r="AI30" s="2"/>
      <c r="AJ30" s="2"/>
      <c r="AK30" s="2"/>
      <c r="AL30" s="2"/>
      <c r="AM30" s="2"/>
      <c r="AN30" s="2"/>
      <c r="AO30" s="2"/>
      <c r="AP30" s="2"/>
    </row>
  </sheetData>
  <mergeCells count="3">
    <mergeCell ref="AR4:AU4"/>
    <mergeCell ref="AY4:BB4"/>
    <mergeCell ref="BJ3:BJ5"/>
  </mergeCells>
  <printOptions/>
  <pageMargins left="0.47" right="0.25" top="0.68" bottom="1.01" header="0.26" footer="0.63"/>
  <pageSetup horizontalDpi="180" verticalDpi="180" orientation="landscape" paperSize="9" r:id="rId2"/>
  <headerFooter alignWithMargins="0">
    <oddFooter>&amp;LC:\gis_ฐานข้อมูลระบบชลประทาน.xls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6"/>
  <sheetViews>
    <sheetView workbookViewId="0" topLeftCell="A1">
      <selection activeCell="C3" sqref="C3"/>
    </sheetView>
  </sheetViews>
  <sheetFormatPr defaultColWidth="9.33203125" defaultRowHeight="21"/>
  <cols>
    <col min="1" max="1" width="7.66015625" style="3" customWidth="1"/>
    <col min="2" max="2" width="6.33203125" style="3" customWidth="1"/>
    <col min="3" max="3" width="28.66015625" style="3" customWidth="1"/>
    <col min="4" max="4" width="13.16015625" style="3" customWidth="1"/>
    <col min="5" max="5" width="11.66015625" style="3" customWidth="1"/>
    <col min="6" max="6" width="13.16015625" style="3" customWidth="1"/>
    <col min="7" max="7" width="7.33203125" style="3" customWidth="1"/>
    <col min="8" max="8" width="12.33203125" style="3" customWidth="1"/>
    <col min="9" max="9" width="11.83203125" style="3" customWidth="1"/>
    <col min="10" max="10" width="7.66015625" style="3" customWidth="1"/>
    <col min="11" max="11" width="11.16015625" style="3" customWidth="1"/>
    <col min="12" max="12" width="12.66015625" style="3" customWidth="1"/>
    <col min="13" max="13" width="11" style="2" customWidth="1"/>
    <col min="14" max="14" width="11.83203125" style="3" customWidth="1"/>
    <col min="15" max="15" width="10.5" style="3" customWidth="1"/>
    <col min="16" max="16" width="12.5" style="3" customWidth="1"/>
    <col min="17" max="17" width="12.16015625" style="3" customWidth="1"/>
    <col min="18" max="18" width="11.83203125" style="3" customWidth="1"/>
    <col min="19" max="19" width="15.66015625" style="3" customWidth="1"/>
    <col min="20" max="20" width="9.33203125" style="3" customWidth="1"/>
    <col min="21" max="21" width="12.66015625" style="3" customWidth="1"/>
    <col min="22" max="22" width="15" style="3" customWidth="1"/>
    <col min="23" max="23" width="8.16015625" style="3" customWidth="1"/>
    <col min="24" max="24" width="9" style="3" customWidth="1"/>
    <col min="25" max="25" width="9.83203125" style="3" customWidth="1"/>
    <col min="26" max="26" width="10.66015625" style="3" customWidth="1"/>
    <col min="27" max="27" width="9" style="3" customWidth="1"/>
    <col min="28" max="28" width="10.5" style="3" customWidth="1"/>
    <col min="29" max="29" width="10" style="3" customWidth="1"/>
    <col min="30" max="30" width="15" style="3" customWidth="1"/>
    <col min="31" max="31" width="19.66015625" style="3" customWidth="1"/>
    <col min="32" max="32" width="15.66015625" style="3" customWidth="1"/>
    <col min="33" max="33" width="10.33203125" style="3" customWidth="1"/>
    <col min="34" max="34" width="13.83203125" style="3" customWidth="1"/>
    <col min="35" max="35" width="13" style="3" customWidth="1"/>
    <col min="36" max="16384" width="9.33203125" style="3" customWidth="1"/>
  </cols>
  <sheetData>
    <row r="1" spans="1:4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12" t="s">
        <v>0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0</v>
      </c>
      <c r="AE1" s="11"/>
      <c r="AF1" s="11"/>
      <c r="AG1" s="11"/>
      <c r="AH1" s="11"/>
      <c r="AI1" s="11"/>
      <c r="AJ1" s="17"/>
      <c r="AK1" s="17"/>
      <c r="AL1" s="17"/>
      <c r="AM1" s="17"/>
      <c r="AN1" s="17"/>
      <c r="AO1" s="17"/>
      <c r="AP1" s="17"/>
      <c r="AQ1" s="17"/>
    </row>
    <row r="2" spans="1:35" ht="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</row>
    <row r="3" spans="1:35" ht="18">
      <c r="A3" s="4">
        <v>1</v>
      </c>
      <c r="B3" s="4">
        <v>8</v>
      </c>
      <c r="C3" s="4" t="s">
        <v>36</v>
      </c>
      <c r="D3" s="4" t="s">
        <v>37</v>
      </c>
      <c r="E3" s="13" t="s">
        <v>38</v>
      </c>
      <c r="F3" s="4" t="s">
        <v>39</v>
      </c>
      <c r="G3" s="4" t="s">
        <v>40</v>
      </c>
      <c r="H3" s="13" t="s">
        <v>41</v>
      </c>
      <c r="I3" s="4" t="s">
        <v>42</v>
      </c>
      <c r="J3" s="4">
        <v>2529</v>
      </c>
      <c r="K3" s="4">
        <v>2532</v>
      </c>
      <c r="L3" s="4" t="s">
        <v>43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4">
        <v>12</v>
      </c>
      <c r="V3" s="14">
        <v>32.7</v>
      </c>
      <c r="W3" s="13" t="s">
        <v>52</v>
      </c>
      <c r="X3" s="15">
        <v>7</v>
      </c>
      <c r="Y3" s="13" t="s">
        <v>53</v>
      </c>
      <c r="Z3" s="14">
        <v>141</v>
      </c>
      <c r="AA3" s="13" t="s">
        <v>54</v>
      </c>
      <c r="AB3" s="14">
        <v>350</v>
      </c>
      <c r="AC3" s="4">
        <v>87.88</v>
      </c>
      <c r="AD3" s="16">
        <v>45136</v>
      </c>
      <c r="AE3" s="16">
        <v>45136</v>
      </c>
      <c r="AF3" s="16">
        <v>45136</v>
      </c>
      <c r="AG3" s="14">
        <v>11.2</v>
      </c>
      <c r="AH3" s="14">
        <v>11.2</v>
      </c>
      <c r="AI3" s="4">
        <v>1.37</v>
      </c>
    </row>
    <row r="4" spans="1:35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4"/>
      <c r="W4" s="4"/>
      <c r="X4" s="15"/>
      <c r="Y4" s="4"/>
      <c r="Z4" s="14"/>
      <c r="AA4" s="4"/>
      <c r="AB4" s="14"/>
      <c r="AC4" s="4"/>
      <c r="AD4" s="4"/>
      <c r="AE4" s="4"/>
      <c r="AF4" s="4"/>
      <c r="AG4" s="14"/>
      <c r="AH4" s="4"/>
      <c r="AI4" s="4"/>
    </row>
    <row r="5" spans="1:35" ht="18">
      <c r="A5" s="4">
        <v>2</v>
      </c>
      <c r="B5" s="4">
        <v>8</v>
      </c>
      <c r="C5" s="4" t="s">
        <v>36</v>
      </c>
      <c r="D5" s="4" t="s">
        <v>37</v>
      </c>
      <c r="E5" s="13" t="s">
        <v>38</v>
      </c>
      <c r="F5" s="4" t="s">
        <v>39</v>
      </c>
      <c r="G5" s="4" t="s">
        <v>55</v>
      </c>
      <c r="H5" s="13" t="s">
        <v>41</v>
      </c>
      <c r="I5" s="4" t="s">
        <v>42</v>
      </c>
      <c r="J5" s="4">
        <v>2533</v>
      </c>
      <c r="K5" s="4">
        <v>2540</v>
      </c>
      <c r="L5" s="4" t="s">
        <v>56</v>
      </c>
      <c r="M5" s="4" t="s">
        <v>57</v>
      </c>
      <c r="N5" s="4" t="s">
        <v>45</v>
      </c>
      <c r="O5" s="4" t="s">
        <v>46</v>
      </c>
      <c r="P5" s="4" t="s">
        <v>47</v>
      </c>
      <c r="Q5" s="4" t="s">
        <v>48</v>
      </c>
      <c r="R5" s="4" t="s">
        <v>58</v>
      </c>
      <c r="S5" s="4" t="s">
        <v>50</v>
      </c>
      <c r="T5" s="4" t="s">
        <v>51</v>
      </c>
      <c r="U5" s="4">
        <v>12</v>
      </c>
      <c r="V5" s="14">
        <v>29.5</v>
      </c>
      <c r="W5" s="13" t="s">
        <v>59</v>
      </c>
      <c r="X5" s="15">
        <v>7</v>
      </c>
      <c r="Y5" s="13" t="s">
        <v>60</v>
      </c>
      <c r="Z5" s="14">
        <v>275</v>
      </c>
      <c r="AA5" s="13" t="s">
        <v>61</v>
      </c>
      <c r="AB5" s="14">
        <v>325</v>
      </c>
      <c r="AC5" s="14">
        <v>219.7</v>
      </c>
      <c r="AD5" s="16">
        <v>113750</v>
      </c>
      <c r="AE5" s="16">
        <v>103250</v>
      </c>
      <c r="AF5" s="16">
        <v>103250</v>
      </c>
      <c r="AG5" s="14">
        <v>20.6</v>
      </c>
      <c r="AH5" s="4" t="s">
        <v>62</v>
      </c>
      <c r="AI5" s="14">
        <v>20.6</v>
      </c>
    </row>
    <row r="6" spans="1:35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4"/>
      <c r="AH6" s="4"/>
      <c r="AI6" s="4"/>
    </row>
    <row r="7" spans="1:35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8</v>
      </c>
      <c r="G11" s="6">
        <v>9</v>
      </c>
      <c r="H11" s="6">
        <v>10</v>
      </c>
      <c r="I11" s="6">
        <v>12</v>
      </c>
      <c r="J11" s="6">
        <v>13</v>
      </c>
      <c r="K11" s="6"/>
      <c r="L11" s="6">
        <v>14</v>
      </c>
      <c r="M11" s="10">
        <v>15</v>
      </c>
      <c r="N11" s="6">
        <v>16</v>
      </c>
      <c r="O11" s="6">
        <v>17</v>
      </c>
      <c r="P11" s="6">
        <v>18</v>
      </c>
      <c r="Q11" s="6" t="s">
        <v>63</v>
      </c>
      <c r="R11" s="6">
        <v>19</v>
      </c>
      <c r="S11" s="6">
        <v>20</v>
      </c>
      <c r="T11" s="6">
        <v>21</v>
      </c>
      <c r="U11" s="6">
        <v>22</v>
      </c>
      <c r="V11" s="6">
        <v>23</v>
      </c>
      <c r="W11" s="6">
        <v>24</v>
      </c>
      <c r="X11" s="6">
        <v>25</v>
      </c>
      <c r="Y11" s="6">
        <v>26</v>
      </c>
      <c r="Z11" s="6">
        <v>27</v>
      </c>
      <c r="AA11" s="6">
        <v>28</v>
      </c>
      <c r="AB11" s="6">
        <v>29</v>
      </c>
      <c r="AC11" s="6">
        <v>30</v>
      </c>
      <c r="AD11" s="6">
        <v>31</v>
      </c>
      <c r="AE11" s="6" t="s">
        <v>63</v>
      </c>
      <c r="AF11" s="6">
        <v>32</v>
      </c>
      <c r="AG11" s="6">
        <v>33</v>
      </c>
      <c r="AH11" s="6">
        <v>34</v>
      </c>
      <c r="AI11" s="6">
        <v>35</v>
      </c>
    </row>
    <row r="12" ht="18">
      <c r="A12" s="9" t="s">
        <v>64</v>
      </c>
    </row>
    <row r="13" spans="1:11" ht="18">
      <c r="A13" s="3">
        <v>1</v>
      </c>
      <c r="B13" s="7" t="s">
        <v>65</v>
      </c>
      <c r="C13" s="3" t="s">
        <v>66</v>
      </c>
      <c r="E13" s="3">
        <v>14</v>
      </c>
      <c r="F13" s="8" t="s">
        <v>67</v>
      </c>
      <c r="J13" s="3">
        <v>23</v>
      </c>
      <c r="K13" s="8" t="s">
        <v>68</v>
      </c>
    </row>
    <row r="14" spans="1:11" ht="18">
      <c r="A14" s="3">
        <v>2</v>
      </c>
      <c r="B14" s="7" t="s">
        <v>65</v>
      </c>
      <c r="C14" s="3" t="s">
        <v>69</v>
      </c>
      <c r="E14" s="3">
        <v>15</v>
      </c>
      <c r="F14" s="8" t="s">
        <v>70</v>
      </c>
      <c r="J14" s="3">
        <v>24</v>
      </c>
      <c r="K14" s="8" t="s">
        <v>71</v>
      </c>
    </row>
    <row r="15" spans="1:11" ht="18">
      <c r="A15" s="3">
        <v>3</v>
      </c>
      <c r="B15" s="7" t="s">
        <v>65</v>
      </c>
      <c r="C15" s="3" t="s">
        <v>72</v>
      </c>
      <c r="E15" s="3">
        <v>16</v>
      </c>
      <c r="F15" s="8" t="s">
        <v>73</v>
      </c>
      <c r="J15" s="3">
        <v>25</v>
      </c>
      <c r="K15" s="8" t="s">
        <v>74</v>
      </c>
    </row>
    <row r="16" spans="1:11" ht="18">
      <c r="A16" s="3">
        <v>4</v>
      </c>
      <c r="B16" s="7" t="s">
        <v>65</v>
      </c>
      <c r="C16" s="3" t="s">
        <v>75</v>
      </c>
      <c r="E16" s="3">
        <v>17</v>
      </c>
      <c r="F16" s="8" t="s">
        <v>76</v>
      </c>
      <c r="J16" s="3">
        <v>26</v>
      </c>
      <c r="K16" s="8" t="s">
        <v>77</v>
      </c>
    </row>
    <row r="17" spans="1:11" ht="18">
      <c r="A17" s="3">
        <v>5</v>
      </c>
      <c r="B17" s="7" t="s">
        <v>65</v>
      </c>
      <c r="C17" s="3" t="s">
        <v>78</v>
      </c>
      <c r="E17" s="3">
        <v>18</v>
      </c>
      <c r="F17" s="8" t="s">
        <v>79</v>
      </c>
      <c r="J17" s="3">
        <v>27</v>
      </c>
      <c r="K17" s="8" t="s">
        <v>80</v>
      </c>
    </row>
    <row r="18" spans="1:11" ht="18">
      <c r="A18" s="3">
        <v>6</v>
      </c>
      <c r="B18" s="7" t="s">
        <v>65</v>
      </c>
      <c r="C18" s="3" t="s">
        <v>81</v>
      </c>
      <c r="F18" s="3" t="s">
        <v>82</v>
      </c>
      <c r="J18" s="3">
        <v>28</v>
      </c>
      <c r="K18" s="8" t="s">
        <v>83</v>
      </c>
    </row>
    <row r="19" spans="1:11" ht="18">
      <c r="A19" s="3">
        <v>7</v>
      </c>
      <c r="B19" s="7" t="s">
        <v>65</v>
      </c>
      <c r="C19" s="3" t="s">
        <v>84</v>
      </c>
      <c r="E19" s="3">
        <v>19</v>
      </c>
      <c r="F19" s="8" t="s">
        <v>85</v>
      </c>
      <c r="J19" s="3">
        <v>29</v>
      </c>
      <c r="K19" s="8" t="s">
        <v>86</v>
      </c>
    </row>
    <row r="20" spans="1:11" ht="18">
      <c r="A20" s="3">
        <v>8</v>
      </c>
      <c r="B20" s="7" t="s">
        <v>65</v>
      </c>
      <c r="C20" s="3" t="s">
        <v>87</v>
      </c>
      <c r="E20" s="3">
        <v>20</v>
      </c>
      <c r="F20" s="8" t="s">
        <v>88</v>
      </c>
      <c r="I20" s="3" t="s">
        <v>89</v>
      </c>
      <c r="J20" s="3">
        <v>30</v>
      </c>
      <c r="K20" s="8" t="s">
        <v>90</v>
      </c>
    </row>
    <row r="21" spans="1:11" ht="18">
      <c r="A21" s="3">
        <v>9</v>
      </c>
      <c r="B21" s="7" t="s">
        <v>65</v>
      </c>
      <c r="C21" s="3" t="s">
        <v>91</v>
      </c>
      <c r="E21" s="3">
        <v>21</v>
      </c>
      <c r="F21" s="8" t="s">
        <v>92</v>
      </c>
      <c r="H21" s="3" t="s">
        <v>93</v>
      </c>
      <c r="J21" s="3">
        <v>31</v>
      </c>
      <c r="K21" s="8" t="s">
        <v>94</v>
      </c>
    </row>
    <row r="22" spans="1:11" ht="18">
      <c r="A22" s="3">
        <v>10</v>
      </c>
      <c r="B22" s="7" t="s">
        <v>65</v>
      </c>
      <c r="C22" s="3" t="s">
        <v>95</v>
      </c>
      <c r="E22" s="3">
        <v>22</v>
      </c>
      <c r="F22" s="8" t="s">
        <v>96</v>
      </c>
      <c r="I22" s="3" t="s">
        <v>97</v>
      </c>
      <c r="K22" s="3" t="s">
        <v>98</v>
      </c>
    </row>
    <row r="23" spans="1:11" ht="18">
      <c r="A23" s="3">
        <v>11</v>
      </c>
      <c r="B23" s="7" t="s">
        <v>65</v>
      </c>
      <c r="C23" s="3" t="s">
        <v>99</v>
      </c>
      <c r="D23" s="3" t="s">
        <v>100</v>
      </c>
      <c r="I23" s="3" t="s">
        <v>101</v>
      </c>
      <c r="J23" s="3">
        <v>32</v>
      </c>
      <c r="K23" s="8" t="s">
        <v>102</v>
      </c>
    </row>
    <row r="24" spans="1:11" ht="18">
      <c r="A24" s="3">
        <v>12</v>
      </c>
      <c r="B24" s="7" t="s">
        <v>65</v>
      </c>
      <c r="C24" s="3" t="s">
        <v>103</v>
      </c>
      <c r="I24" s="3" t="s">
        <v>104</v>
      </c>
      <c r="J24" s="3">
        <v>33</v>
      </c>
      <c r="K24" s="8" t="s">
        <v>105</v>
      </c>
    </row>
    <row r="25" spans="1:11" ht="18">
      <c r="A25" s="3">
        <v>13</v>
      </c>
      <c r="B25" s="7" t="s">
        <v>65</v>
      </c>
      <c r="C25" s="3" t="s">
        <v>106</v>
      </c>
      <c r="I25" s="3" t="s">
        <v>107</v>
      </c>
      <c r="J25" s="3">
        <v>34</v>
      </c>
      <c r="K25" s="8" t="s">
        <v>108</v>
      </c>
    </row>
    <row r="26" spans="3:11" ht="18">
      <c r="C26" s="3" t="s">
        <v>109</v>
      </c>
      <c r="I26" s="3" t="s">
        <v>110</v>
      </c>
      <c r="J26" s="3">
        <v>35</v>
      </c>
      <c r="K26" s="8" t="s">
        <v>111</v>
      </c>
    </row>
  </sheetData>
  <printOptions/>
  <pageMargins left="0.25" right="0.29" top="0.6" bottom="1" header="0.41" footer="0.5"/>
  <pageSetup horizontalDpi="180" verticalDpi="180" orientation="landscape" paperSize="9" r:id="rId2"/>
  <headerFooter alignWithMargins="0">
    <oddFooter>&amp;LC:\gis.xls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1">
      <selection activeCell="G27" sqref="G27"/>
    </sheetView>
  </sheetViews>
  <sheetFormatPr defaultColWidth="9.33203125" defaultRowHeight="21"/>
  <cols>
    <col min="1" max="1" width="6" style="3" customWidth="1"/>
    <col min="2" max="2" width="22.83203125" style="3" customWidth="1"/>
    <col min="3" max="3" width="9.33203125" style="3" customWidth="1"/>
    <col min="4" max="4" width="12.5" style="3" customWidth="1"/>
    <col min="5" max="5" width="5.83203125" style="3" customWidth="1"/>
    <col min="6" max="6" width="9.83203125" style="3" customWidth="1"/>
    <col min="7" max="7" width="9.33203125" style="3" customWidth="1"/>
    <col min="8" max="8" width="9.5" style="3" customWidth="1"/>
    <col min="9" max="10" width="9.33203125" style="3" customWidth="1"/>
    <col min="11" max="11" width="12" style="3" customWidth="1"/>
    <col min="12" max="12" width="11.5" style="3" customWidth="1"/>
    <col min="13" max="19" width="9.33203125" style="3" customWidth="1"/>
    <col min="20" max="20" width="13.5" style="3" customWidth="1"/>
    <col min="21" max="21" width="11.5" style="3" customWidth="1"/>
    <col min="22" max="22" width="9.33203125" style="3" customWidth="1"/>
    <col min="23" max="23" width="6.33203125" style="3" customWidth="1"/>
    <col min="24" max="24" width="5.66015625" style="3" customWidth="1"/>
    <col min="25" max="25" width="4.83203125" style="3" customWidth="1"/>
    <col min="26" max="26" width="8.83203125" style="3" customWidth="1"/>
    <col min="27" max="27" width="6.83203125" style="3" customWidth="1"/>
    <col min="28" max="28" width="7.5" style="3" customWidth="1"/>
    <col min="29" max="29" width="7" style="3" customWidth="1"/>
    <col min="30" max="30" width="7.5" style="3" customWidth="1"/>
    <col min="31" max="31" width="7.83203125" style="3" customWidth="1"/>
    <col min="32" max="32" width="7.66015625" style="3" customWidth="1"/>
    <col min="33" max="33" width="10" style="3" customWidth="1"/>
    <col min="34" max="35" width="9.33203125" style="3" customWidth="1"/>
    <col min="36" max="36" width="8.5" style="3" customWidth="1"/>
    <col min="37" max="37" width="7.33203125" style="3" customWidth="1"/>
    <col min="38" max="38" width="10.83203125" style="3" customWidth="1"/>
    <col min="39" max="39" width="8.33203125" style="3" customWidth="1"/>
    <col min="40" max="40" width="7.5" style="3" customWidth="1"/>
    <col min="41" max="41" width="10.5" style="3" customWidth="1"/>
    <col min="42" max="42" width="8.16015625" style="3" customWidth="1"/>
    <col min="43" max="43" width="7.33203125" style="3" customWidth="1"/>
    <col min="44" max="44" width="9.33203125" style="3" customWidth="1"/>
    <col min="45" max="45" width="11" style="3" customWidth="1"/>
    <col min="46" max="46" width="7.83203125" style="3" customWidth="1"/>
    <col min="47" max="47" width="7.16015625" style="3" customWidth="1"/>
    <col min="48" max="48" width="9.33203125" style="3" customWidth="1"/>
    <col min="49" max="49" width="9.66015625" style="3" customWidth="1"/>
    <col min="50" max="50" width="10.33203125" style="3" customWidth="1"/>
    <col min="51" max="51" width="7.66015625" style="3" customWidth="1"/>
    <col min="52" max="52" width="15.66015625" style="3" customWidth="1"/>
    <col min="53" max="53" width="9.33203125" style="3" customWidth="1"/>
    <col min="54" max="54" width="11.33203125" style="3" customWidth="1"/>
    <col min="55" max="55" width="8.66015625" style="3" customWidth="1"/>
    <col min="56" max="16384" width="9.33203125" style="3" customWidth="1"/>
  </cols>
  <sheetData>
    <row r="1" ht="18">
      <c r="A1" s="31" t="s">
        <v>112</v>
      </c>
    </row>
    <row r="2" spans="1:55" ht="21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 t="s">
        <v>113</v>
      </c>
      <c r="W2" s="22"/>
      <c r="X2" s="22"/>
      <c r="Y2" s="22"/>
      <c r="Z2" s="23"/>
      <c r="AA2" s="21" t="s">
        <v>114</v>
      </c>
      <c r="AB2" s="22"/>
      <c r="AC2" s="23"/>
      <c r="AD2" s="21" t="s">
        <v>115</v>
      </c>
      <c r="AE2" s="22"/>
      <c r="AF2" s="23"/>
      <c r="AG2" s="24" t="s">
        <v>116</v>
      </c>
      <c r="AH2" s="24" t="s">
        <v>117</v>
      </c>
      <c r="AI2" s="24" t="s">
        <v>118</v>
      </c>
      <c r="AJ2" s="24" t="s">
        <v>119</v>
      </c>
      <c r="AK2" s="24" t="s">
        <v>120</v>
      </c>
      <c r="AL2" s="24" t="s">
        <v>121</v>
      </c>
      <c r="AM2" s="24" t="s">
        <v>34</v>
      </c>
      <c r="AN2" s="24" t="s">
        <v>35</v>
      </c>
      <c r="AO2" s="21" t="s">
        <v>122</v>
      </c>
      <c r="AP2" s="22"/>
      <c r="AQ2" s="22"/>
      <c r="AR2" s="23"/>
      <c r="AS2" s="21" t="s">
        <v>123</v>
      </c>
      <c r="AT2" s="22"/>
      <c r="AU2" s="22"/>
      <c r="AV2" s="23"/>
      <c r="AW2" s="24" t="s">
        <v>124</v>
      </c>
      <c r="AX2" s="24" t="s">
        <v>11</v>
      </c>
      <c r="AY2" s="21" t="s">
        <v>125</v>
      </c>
      <c r="AZ2" s="23"/>
      <c r="BA2" s="20"/>
      <c r="BB2" s="20"/>
      <c r="BC2" s="20"/>
    </row>
    <row r="3" spans="1:55" ht="21">
      <c r="A3" s="25" t="s">
        <v>1</v>
      </c>
      <c r="B3" s="25" t="s">
        <v>126</v>
      </c>
      <c r="C3" s="25" t="s">
        <v>127</v>
      </c>
      <c r="D3" s="25" t="s">
        <v>128</v>
      </c>
      <c r="E3" s="25" t="s">
        <v>2</v>
      </c>
      <c r="F3" s="25" t="s">
        <v>129</v>
      </c>
      <c r="G3" s="25" t="s">
        <v>130</v>
      </c>
      <c r="H3" s="25" t="s">
        <v>131</v>
      </c>
      <c r="I3" s="25" t="s">
        <v>12</v>
      </c>
      <c r="J3" s="25" t="s">
        <v>132</v>
      </c>
      <c r="K3" s="25" t="s">
        <v>133</v>
      </c>
      <c r="L3" s="25" t="s">
        <v>134</v>
      </c>
      <c r="M3" s="25" t="s">
        <v>135</v>
      </c>
      <c r="N3" s="25" t="s">
        <v>136</v>
      </c>
      <c r="O3" s="25" t="s">
        <v>137</v>
      </c>
      <c r="P3" s="25" t="s">
        <v>138</v>
      </c>
      <c r="Q3" s="25" t="s">
        <v>7</v>
      </c>
      <c r="R3" s="25"/>
      <c r="S3" s="25" t="s">
        <v>139</v>
      </c>
      <c r="T3" s="25" t="s">
        <v>140</v>
      </c>
      <c r="U3" s="25" t="s">
        <v>141</v>
      </c>
      <c r="V3" s="24"/>
      <c r="W3" s="24" t="s">
        <v>142</v>
      </c>
      <c r="X3" s="24" t="s">
        <v>143</v>
      </c>
      <c r="Y3" s="24" t="s">
        <v>144</v>
      </c>
      <c r="Z3" s="24" t="s">
        <v>145</v>
      </c>
      <c r="AA3" s="24" t="s">
        <v>146</v>
      </c>
      <c r="AB3" s="24" t="s">
        <v>147</v>
      </c>
      <c r="AC3" s="24" t="s">
        <v>148</v>
      </c>
      <c r="AD3" s="24" t="s">
        <v>146</v>
      </c>
      <c r="AE3" s="24" t="s">
        <v>147</v>
      </c>
      <c r="AF3" s="24" t="s">
        <v>148</v>
      </c>
      <c r="AG3" s="25" t="s">
        <v>149</v>
      </c>
      <c r="AH3" s="25" t="s">
        <v>150</v>
      </c>
      <c r="AI3" s="25" t="s">
        <v>150</v>
      </c>
      <c r="AJ3" s="26"/>
      <c r="AK3" s="26"/>
      <c r="AL3" s="25" t="s">
        <v>151</v>
      </c>
      <c r="AM3" s="25" t="s">
        <v>151</v>
      </c>
      <c r="AN3" s="25" t="s">
        <v>151</v>
      </c>
      <c r="AO3" s="20" t="s">
        <v>152</v>
      </c>
      <c r="AP3" s="21" t="s">
        <v>153</v>
      </c>
      <c r="AQ3" s="23"/>
      <c r="AR3" s="24" t="s">
        <v>154</v>
      </c>
      <c r="AS3" s="24" t="s">
        <v>152</v>
      </c>
      <c r="AT3" s="21" t="s">
        <v>153</v>
      </c>
      <c r="AU3" s="23"/>
      <c r="AV3" s="24" t="s">
        <v>154</v>
      </c>
      <c r="AW3" s="25" t="s">
        <v>155</v>
      </c>
      <c r="AX3" s="25" t="s">
        <v>155</v>
      </c>
      <c r="AY3" s="24" t="s">
        <v>156</v>
      </c>
      <c r="AZ3" s="24" t="s">
        <v>157</v>
      </c>
      <c r="BA3" s="25" t="s">
        <v>158</v>
      </c>
      <c r="BB3" s="25" t="s">
        <v>159</v>
      </c>
      <c r="BC3" s="25" t="s">
        <v>160</v>
      </c>
    </row>
    <row r="4" spans="1:55" ht="2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8"/>
      <c r="T4" s="28"/>
      <c r="U4" s="28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8"/>
      <c r="AK4" s="28"/>
      <c r="AL4" s="29"/>
      <c r="AM4" s="29"/>
      <c r="AN4" s="29"/>
      <c r="AO4" s="29"/>
      <c r="AP4" s="30" t="s">
        <v>161</v>
      </c>
      <c r="AQ4" s="30" t="s">
        <v>162</v>
      </c>
      <c r="AR4" s="28" t="s">
        <v>163</v>
      </c>
      <c r="AS4" s="29"/>
      <c r="AT4" s="30" t="s">
        <v>161</v>
      </c>
      <c r="AU4" s="30" t="s">
        <v>162</v>
      </c>
      <c r="AV4" s="28" t="s">
        <v>163</v>
      </c>
      <c r="AW4" s="29"/>
      <c r="AX4" s="29"/>
      <c r="AY4" s="29"/>
      <c r="AZ4" s="29"/>
      <c r="BA4" s="27"/>
      <c r="BB4" s="27"/>
      <c r="BC4" s="27"/>
    </row>
    <row r="5" spans="1:55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8"/>
      <c r="AQ5" s="18"/>
      <c r="AR5" s="18"/>
      <c r="AS5" s="4"/>
      <c r="AT5" s="18"/>
      <c r="AU5" s="18"/>
      <c r="AV5" s="18"/>
      <c r="AW5" s="5"/>
      <c r="AX5" s="5"/>
      <c r="AY5" s="5"/>
      <c r="AZ5" s="5"/>
      <c r="BA5" s="5"/>
      <c r="BB5" s="5"/>
      <c r="BC5" s="5"/>
    </row>
    <row r="6" spans="1:55" ht="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8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  <c r="AR10" s="6">
        <v>44</v>
      </c>
      <c r="AS10" s="6">
        <v>45</v>
      </c>
      <c r="AT10" s="6">
        <v>46</v>
      </c>
      <c r="AU10" s="6">
        <v>47</v>
      </c>
      <c r="AV10" s="6">
        <v>48</v>
      </c>
      <c r="AW10" s="6">
        <v>49</v>
      </c>
      <c r="AX10" s="6">
        <v>50</v>
      </c>
      <c r="AY10" s="6">
        <v>51</v>
      </c>
      <c r="AZ10" s="6">
        <v>52</v>
      </c>
      <c r="BA10" s="6">
        <v>53</v>
      </c>
      <c r="BB10" s="6">
        <v>54</v>
      </c>
      <c r="BC10" s="6">
        <v>55</v>
      </c>
    </row>
    <row r="12" ht="18">
      <c r="A12" s="31" t="s">
        <v>64</v>
      </c>
    </row>
    <row r="13" spans="1:4" ht="18">
      <c r="A13" s="3" t="s">
        <v>164</v>
      </c>
      <c r="D13" s="3" t="s">
        <v>165</v>
      </c>
    </row>
    <row r="14" spans="1:4" ht="18">
      <c r="A14" s="3" t="s">
        <v>166</v>
      </c>
      <c r="D14" s="3" t="s">
        <v>167</v>
      </c>
    </row>
    <row r="15" spans="1:4" ht="18">
      <c r="A15" s="3" t="s">
        <v>168</v>
      </c>
      <c r="D15" s="3" t="s">
        <v>169</v>
      </c>
    </row>
    <row r="16" spans="1:4" ht="18">
      <c r="A16" s="3" t="s">
        <v>170</v>
      </c>
      <c r="D16" s="3" t="s">
        <v>171</v>
      </c>
    </row>
    <row r="17" spans="1:4" ht="18">
      <c r="A17" s="3" t="s">
        <v>172</v>
      </c>
      <c r="D17" s="3" t="s">
        <v>173</v>
      </c>
    </row>
    <row r="18" spans="1:4" ht="18">
      <c r="A18" s="3" t="s">
        <v>174</v>
      </c>
      <c r="D18" s="3" t="s">
        <v>175</v>
      </c>
    </row>
    <row r="19" spans="1:4" ht="18">
      <c r="A19" s="3" t="s">
        <v>176</v>
      </c>
      <c r="D19" s="3" t="s">
        <v>177</v>
      </c>
    </row>
    <row r="20" spans="1:4" ht="18">
      <c r="A20" s="3" t="s">
        <v>178</v>
      </c>
      <c r="D20" s="3" t="s">
        <v>179</v>
      </c>
    </row>
    <row r="21" spans="1:4" ht="18">
      <c r="A21" s="3" t="s">
        <v>180</v>
      </c>
      <c r="D21" s="3" t="s">
        <v>181</v>
      </c>
    </row>
    <row r="22" spans="1:4" ht="18">
      <c r="A22" s="3" t="s">
        <v>182</v>
      </c>
      <c r="D22" s="3" t="s">
        <v>183</v>
      </c>
    </row>
    <row r="23" spans="1:4" ht="18">
      <c r="A23" s="3" t="s">
        <v>184</v>
      </c>
      <c r="D23" s="3" t="s">
        <v>185</v>
      </c>
    </row>
    <row r="24" spans="1:4" ht="18">
      <c r="A24" s="3" t="s">
        <v>186</v>
      </c>
      <c r="D24" s="3" t="s">
        <v>187</v>
      </c>
    </row>
    <row r="25" spans="1:4" ht="18">
      <c r="A25" s="3" t="s">
        <v>188</v>
      </c>
      <c r="D25" s="3" t="s">
        <v>189</v>
      </c>
    </row>
    <row r="26" spans="1:4" ht="18">
      <c r="A26" s="3" t="s">
        <v>190</v>
      </c>
      <c r="D26" s="3" t="s">
        <v>191</v>
      </c>
    </row>
    <row r="27" spans="1:4" ht="18">
      <c r="A27" s="3" t="s">
        <v>192</v>
      </c>
      <c r="D27" s="3" t="s">
        <v>193</v>
      </c>
    </row>
    <row r="28" spans="1:4" ht="18">
      <c r="A28" s="3" t="s">
        <v>194</v>
      </c>
      <c r="D28" s="3" t="s">
        <v>195</v>
      </c>
    </row>
  </sheetData>
  <printOptions/>
  <pageMargins left="0.41" right="0.21" top="0.37" bottom="0.45" header="0.26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WaterMB</cp:lastModifiedBy>
  <cp:lastPrinted>2008-12-04T03:10:07Z</cp:lastPrinted>
  <dcterms:created xsi:type="dcterms:W3CDTF">2005-04-22T03:48:30Z</dcterms:created>
  <dcterms:modified xsi:type="dcterms:W3CDTF">2008-12-09T23:23:32Z</dcterms:modified>
  <cp:category/>
  <cp:version/>
  <cp:contentType/>
  <cp:contentStatus/>
</cp:coreProperties>
</file>