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<sst xmlns="http://schemas.openxmlformats.org/spreadsheetml/2006/main" count="668" uniqueCount="335">
  <si>
    <t>ชื่อโครงการ</t>
  </si>
  <si>
    <t>สถานที่ตั้งของโครงการ</t>
  </si>
  <si>
    <t>บ้าน</t>
  </si>
  <si>
    <t>ตำบล</t>
  </si>
  <si>
    <t>อำเภอ</t>
  </si>
  <si>
    <t>จังหวัด</t>
  </si>
  <si>
    <t>พิกัด UTM</t>
  </si>
  <si>
    <t>E</t>
  </si>
  <si>
    <t>N</t>
  </si>
  <si>
    <t>ลุ่มน้ำหลัก</t>
  </si>
  <si>
    <t>ประเภทโครงการ</t>
  </si>
  <si>
    <t>ใหญ่,กลาง,เล็ก</t>
  </si>
  <si>
    <t>กลางพระราชดำริ</t>
  </si>
  <si>
    <t>เล็กพระราชดำริ ปชด</t>
  </si>
  <si>
    <t>พื้นที่</t>
  </si>
  <si>
    <t>โครงการ</t>
  </si>
  <si>
    <t>ชลประทาน</t>
  </si>
  <si>
    <t>การก่อสร้าง</t>
  </si>
  <si>
    <t>แล้วเสร็จ</t>
  </si>
  <si>
    <t>วัสดุ</t>
  </si>
  <si>
    <t>ความยาว</t>
  </si>
  <si>
    <t>ความสูง</t>
  </si>
  <si>
    <t>สันเขื่อนกว้าง</t>
  </si>
  <si>
    <t>ผิวสันเขื่อน</t>
  </si>
  <si>
    <t>ลาดทำนบเขื่อน</t>
  </si>
  <si>
    <t>เหนือน้ำ</t>
  </si>
  <si>
    <t>ท้ายน้ำ</t>
  </si>
  <si>
    <t>ความจุ</t>
  </si>
  <si>
    <t>Dead Storage</t>
  </si>
  <si>
    <t>(ม.รทก.)</t>
  </si>
  <si>
    <t>ระดับ</t>
  </si>
  <si>
    <t>ปริมาณ</t>
  </si>
  <si>
    <t>ระดับน้ำสูงสุด</t>
  </si>
  <si>
    <t>ระดับน้ำเก็บกัก</t>
  </si>
  <si>
    <t>ปีที่ประกาศเป็นทางน้ำชลประทาน</t>
  </si>
  <si>
    <t>มาตรา 5</t>
  </si>
  <si>
    <t>(พ.ศ.)</t>
  </si>
  <si>
    <t>มาตรา 8</t>
  </si>
  <si>
    <t>งานป้องกันการกัดเซาะ</t>
  </si>
  <si>
    <t>ด้านเหนือน้ำ</t>
  </si>
  <si>
    <t>ชนิด</t>
  </si>
  <si>
    <t>หนา</t>
  </si>
  <si>
    <t>(ม.)</t>
  </si>
  <si>
    <t>ด้านท้ายน้ำ</t>
  </si>
  <si>
    <t>Toe Drain</t>
  </si>
  <si>
    <t>สูง</t>
  </si>
  <si>
    <t>ยาว</t>
  </si>
  <si>
    <t>ทำนบดินปิดช่องเขาขาด</t>
  </si>
  <si>
    <t>สันทำนบกว้าง</t>
  </si>
  <si>
    <t>ผิวสันทำนบ</t>
  </si>
  <si>
    <t>ลาดทำนบดิน</t>
  </si>
  <si>
    <t>ช่องระบายน้ำ</t>
  </si>
  <si>
    <t>(จำนวน)</t>
  </si>
  <si>
    <t>ชนิดบานระบาย</t>
  </si>
  <si>
    <t>ขนาดบานระบาย</t>
  </si>
  <si>
    <t>กว้าง</t>
  </si>
  <si>
    <t>ระดับเก็บกัก</t>
  </si>
  <si>
    <t>ประตูเรือสัญจร</t>
  </si>
  <si>
    <t>ม.</t>
  </si>
  <si>
    <t>ฝาย(Weir)</t>
  </si>
  <si>
    <t>สันฝาย</t>
  </si>
  <si>
    <t>ประเภทสันฝาย</t>
  </si>
  <si>
    <t>ประตูระบายน้ำ</t>
  </si>
  <si>
    <t>ขนาดบานประตู</t>
  </si>
  <si>
    <t>ระดับFSL</t>
  </si>
  <si>
    <t>ระดับต่ำสุด</t>
  </si>
  <si>
    <t>สถานีสูบน้ำ</t>
  </si>
  <si>
    <t>เครื่องสูบน้ำ</t>
  </si>
  <si>
    <t>ไฟฟ้า/น้ำมัน</t>
  </si>
  <si>
    <t>ขนาดท่อส่ง</t>
  </si>
  <si>
    <t>ปริมาณน้ำ</t>
  </si>
  <si>
    <t>งานป้องกันการกัดเชาะ</t>
  </si>
  <si>
    <t>ทำนบดิน</t>
  </si>
  <si>
    <t>ประเภท</t>
  </si>
  <si>
    <t>1:x</t>
  </si>
  <si>
    <t>ประตูระบายน้ำฝั่งซ้าย</t>
  </si>
  <si>
    <t>ปตร.แห่งที่</t>
  </si>
  <si>
    <t>บานระบาย/ท่อ</t>
  </si>
  <si>
    <t>จำนวนบานระบาย</t>
  </si>
  <si>
    <t>บาน</t>
  </si>
  <si>
    <t>ขนาดท่อ</t>
  </si>
  <si>
    <t>จำนวนแถว</t>
  </si>
  <si>
    <t>O</t>
  </si>
  <si>
    <t>ลบ.ม./วิ</t>
  </si>
  <si>
    <t>ประตูระบายน้ำฝั่งขาว</t>
  </si>
  <si>
    <t>อาคารประกอบ</t>
  </si>
  <si>
    <t>ฝาย</t>
  </si>
  <si>
    <t>ความยาวมสันฝาย</t>
  </si>
  <si>
    <t>ปตร.</t>
  </si>
  <si>
    <t>จำนวนบาน</t>
  </si>
  <si>
    <t>ท่อ</t>
  </si>
  <si>
    <t>ความยาวรอบปาก Spillway</t>
  </si>
  <si>
    <t>ขนาดท่อ O</t>
  </si>
  <si>
    <t>อาคารระบายน้ำ Spillway</t>
  </si>
  <si>
    <t>ขานดบาน</t>
  </si>
  <si>
    <t>จำนวนช่อง</t>
  </si>
  <si>
    <t>อาคารระบายน้ำทิ้ง River Oullet</t>
  </si>
  <si>
    <t>จำวนวแถว</t>
  </si>
  <si>
    <t>ประตูบายทราย</t>
  </si>
  <si>
    <t>ขนาดบาน</t>
  </si>
  <si>
    <t>จำนวนเครื่องสูบน้ำ</t>
  </si>
  <si>
    <t>ขนาดท่อส่งน้ำ Ø</t>
  </si>
  <si>
    <t>ลบ.ม./วิ/เครื่อง</t>
  </si>
  <si>
    <t>คลอง</t>
  </si>
  <si>
    <t>การใช้งาน</t>
  </si>
  <si>
    <t>จาก</t>
  </si>
  <si>
    <t>ถึง</t>
  </si>
  <si>
    <t>กม.</t>
  </si>
  <si>
    <t>มาตรา5</t>
  </si>
  <si>
    <t>พ.ศ.</t>
  </si>
  <si>
    <t>Q</t>
  </si>
  <si>
    <t>A</t>
  </si>
  <si>
    <t>V</t>
  </si>
  <si>
    <t>S</t>
  </si>
  <si>
    <t>SS</t>
  </si>
  <si>
    <t>b</t>
  </si>
  <si>
    <t>d</t>
  </si>
  <si>
    <t>n</t>
  </si>
  <si>
    <t>R</t>
  </si>
  <si>
    <t>t</t>
  </si>
  <si>
    <t>H</t>
  </si>
  <si>
    <t>F</t>
  </si>
  <si>
    <t>W</t>
  </si>
  <si>
    <t>B</t>
  </si>
  <si>
    <t>ม.3/วิ</t>
  </si>
  <si>
    <t>ม.2</t>
  </si>
  <si>
    <t>ม./วิ</t>
  </si>
  <si>
    <t>คุณสมบัติทางชลศาสตร์และมิติต่างๆ</t>
  </si>
  <si>
    <t>ชื่อคลอง</t>
  </si>
  <si>
    <t>T</t>
  </si>
  <si>
    <t>ระดับหลังคันคลองที่ กม. ต้น</t>
  </si>
  <si>
    <t>ระดับดินที่ กม. ต้น</t>
  </si>
  <si>
    <t>ระบบส่งน้ำ/ระบายน้ำแบบคลองเปิด</t>
  </si>
  <si>
    <t>ลาดด้านนอกคันคลอง</t>
  </si>
  <si>
    <t>ด้านซ้าย</t>
  </si>
  <si>
    <t>ด้านขวา</t>
  </si>
  <si>
    <t>Head Regulator</t>
  </si>
  <si>
    <t>Check</t>
  </si>
  <si>
    <t>แห่ง</t>
  </si>
  <si>
    <t>Road Culvert</t>
  </si>
  <si>
    <t>Road Culvert With Check</t>
  </si>
  <si>
    <t>Pipe Drop</t>
  </si>
  <si>
    <t>Pipe Drop With Check</t>
  </si>
  <si>
    <t>Incllned Drop</t>
  </si>
  <si>
    <t>Chute</t>
  </si>
  <si>
    <t>Drain Culvert</t>
  </si>
  <si>
    <t>Siphon</t>
  </si>
  <si>
    <t>Flume</t>
  </si>
  <si>
    <t>Wasteway</t>
  </si>
  <si>
    <t>Drain Inlet</t>
  </si>
  <si>
    <t>Concrete Bridge</t>
  </si>
  <si>
    <t>Wood Bride</t>
  </si>
  <si>
    <t>Turn Out</t>
  </si>
  <si>
    <t>Tail Regulator</t>
  </si>
  <si>
    <t>Drain Out</t>
  </si>
  <si>
    <t>จำนวนอาคาร</t>
  </si>
  <si>
    <t>ระบบส่น้ำแบบท่อ</t>
  </si>
  <si>
    <t>ชื่อสายท่อ</t>
  </si>
  <si>
    <t>ประเภทท่อ</t>
  </si>
  <si>
    <t>PE/HDPE/PVC/Steel/AC/Concrete</t>
  </si>
  <si>
    <t>จาก กม.</t>
  </si>
  <si>
    <t>ขนาดท่อO</t>
  </si>
  <si>
    <t>ถึง กม.</t>
  </si>
  <si>
    <t>อาคาร</t>
  </si>
  <si>
    <t>Air Relief</t>
  </si>
  <si>
    <t>Pressure Relief Valve</t>
  </si>
  <si>
    <t>Chaeck Valve</t>
  </si>
  <si>
    <t>จำนวน</t>
  </si>
  <si>
    <t>Gate Valve</t>
  </si>
  <si>
    <t>ชื่อคันกั้นน้ำ</t>
  </si>
  <si>
    <t>คันกั้นน้ำ</t>
  </si>
  <si>
    <t>มิติต่างๆ</t>
  </si>
  <si>
    <t>ประเภทผิวจราจร</t>
  </si>
  <si>
    <t>คันกว้าง</t>
  </si>
  <si>
    <t>ลาดด้านข้าง</t>
  </si>
  <si>
    <t>อารคคารประกอบคันกั้นน้ำ</t>
  </si>
  <si>
    <t>ท่อระบาย</t>
  </si>
  <si>
    <t>ประตูระบาย</t>
  </si>
  <si>
    <t>สะพาน</t>
  </si>
  <si>
    <t>1</t>
  </si>
  <si>
    <t>หมากเขียบ</t>
  </si>
  <si>
    <t>เมือง</t>
  </si>
  <si>
    <t>ศรีสะเกษ</t>
  </si>
  <si>
    <t>ลุ่มน้ำมูล</t>
  </si>
  <si>
    <t>กลาง</t>
  </si>
  <si>
    <t>+100.50</t>
  </si>
  <si>
    <t>+100.00</t>
  </si>
  <si>
    <t>2710</t>
  </si>
  <si>
    <t>+124.00</t>
  </si>
  <si>
    <t>4200000</t>
  </si>
  <si>
    <t>4000000</t>
  </si>
  <si>
    <t>+101.00</t>
  </si>
  <si>
    <t>+125.50</t>
  </si>
  <si>
    <t>โพนข่า</t>
  </si>
  <si>
    <t>โพธิ์</t>
  </si>
  <si>
    <t>บก</t>
  </si>
  <si>
    <t>หนองตะมะ</t>
  </si>
  <si>
    <t>Æ</t>
  </si>
  <si>
    <t>สำนักชลประทาน</t>
  </si>
  <si>
    <t>ระดับน้ำต่ำสุด</t>
  </si>
  <si>
    <t>เขื่อนทดน้ำ (Diversion Dam)</t>
  </si>
  <si>
    <t>ช่องระบาย</t>
  </si>
  <si>
    <t>(เครื่อง)</t>
  </si>
  <si>
    <t>(ไฟฟ้า/น้ำมัน)</t>
  </si>
  <si>
    <t>(ลบ.ม/วิ/เครื่อง)</t>
  </si>
  <si>
    <t>(ประเภท)</t>
  </si>
  <si>
    <t>(บาน)</t>
  </si>
  <si>
    <t>(บานระบาย/ท่อ)</t>
  </si>
  <si>
    <t>อ่างฯ ห้วยศาลา</t>
  </si>
  <si>
    <t>ศาลา</t>
  </si>
  <si>
    <t>โคกตาล</t>
  </si>
  <si>
    <t>ภูสิงห์</t>
  </si>
  <si>
    <t>ห้วยสำราญ</t>
  </si>
  <si>
    <t>ดิน</t>
  </si>
  <si>
    <t>2.800</t>
  </si>
  <si>
    <t>191.00</t>
  </si>
  <si>
    <t>52.250</t>
  </si>
  <si>
    <t>189.20</t>
  </si>
  <si>
    <t>อ่างฯ ห้วยติ๊กชู</t>
  </si>
  <si>
    <t>ตะแบง</t>
  </si>
  <si>
    <t>ห้วยติ๊กชู</t>
  </si>
  <si>
    <t>-</t>
  </si>
  <si>
    <t>3.100</t>
  </si>
  <si>
    <t>191.952</t>
  </si>
  <si>
    <t>34.000</t>
  </si>
  <si>
    <t>190.50</t>
  </si>
  <si>
    <t>26.200</t>
  </si>
  <si>
    <t>อ่างฯ ห้วยสำราญ</t>
  </si>
  <si>
    <t>แชร์ไปร</t>
  </si>
  <si>
    <t>ไพรพัฒนา</t>
  </si>
  <si>
    <t>1.389</t>
  </si>
  <si>
    <t>206.00</t>
  </si>
  <si>
    <t>18.500</t>
  </si>
  <si>
    <t>204.50</t>
  </si>
  <si>
    <t>12.350</t>
  </si>
  <si>
    <t>อ่างฯ ห้วยโอตาลัต</t>
  </si>
  <si>
    <t>ลุมพุก</t>
  </si>
  <si>
    <t>0.323</t>
  </si>
  <si>
    <t>193.35</t>
  </si>
  <si>
    <t>5.052</t>
  </si>
  <si>
    <t>192.00</t>
  </si>
  <si>
    <t>3.800</t>
  </si>
  <si>
    <t>อ่างฯ หนองสอางค์</t>
  </si>
  <si>
    <t>สนวน</t>
  </si>
  <si>
    <t>ห้วยเหนือ</t>
  </si>
  <si>
    <t>100.00</t>
  </si>
  <si>
    <t>99.50</t>
  </si>
  <si>
    <t>ฝายบ้านลุมพุก</t>
  </si>
  <si>
    <t>ยางชุม</t>
  </si>
  <si>
    <t>กันทรารมย์</t>
  </si>
  <si>
    <t>ขุขันธ์</t>
  </si>
  <si>
    <t>คอนกรีต</t>
  </si>
  <si>
    <t>147.50</t>
  </si>
  <si>
    <t>145.00</t>
  </si>
  <si>
    <t>ฝายบ้านเศวต</t>
  </si>
  <si>
    <t>เศวต</t>
  </si>
  <si>
    <t>สำโรงตาเจ็น</t>
  </si>
  <si>
    <t>136.80</t>
  </si>
  <si>
    <t>133.80</t>
  </si>
  <si>
    <t>ห้วยตาจู</t>
  </si>
  <si>
    <t>หนองสิ</t>
  </si>
  <si>
    <t>ห้วยทา</t>
  </si>
  <si>
    <t>ห้วยตะแบง</t>
  </si>
  <si>
    <t>ตานวน</t>
  </si>
  <si>
    <t>สิ</t>
  </si>
  <si>
    <t>สำโรงเกียรติ์</t>
  </si>
  <si>
    <t>สันติสุข</t>
  </si>
  <si>
    <t>กันทรอม</t>
  </si>
  <si>
    <t>บักดอง</t>
  </si>
  <si>
    <t>ขุนหาญ</t>
  </si>
  <si>
    <t>F4</t>
  </si>
  <si>
    <t>+172.50</t>
  </si>
  <si>
    <t>+97.50</t>
  </si>
  <si>
    <t>+176.60</t>
  </si>
  <si>
    <t>+233.00</t>
  </si>
  <si>
    <t>1.80</t>
  </si>
  <si>
    <t>0.645</t>
  </si>
  <si>
    <t>2.40</t>
  </si>
  <si>
    <t>0.30</t>
  </si>
  <si>
    <t>+190.00</t>
  </si>
  <si>
    <t>+99.80</t>
  </si>
  <si>
    <t>+198.10</t>
  </si>
  <si>
    <t>+245.00</t>
  </si>
  <si>
    <t>34.60</t>
  </si>
  <si>
    <t>4.10</t>
  </si>
  <si>
    <t>33.00</t>
  </si>
  <si>
    <t>8.30</t>
  </si>
  <si>
    <t>+188.50</t>
  </si>
  <si>
    <t>699.50</t>
  </si>
  <si>
    <t>+196.60</t>
  </si>
  <si>
    <t>+243.80</t>
  </si>
  <si>
    <t>22.28</t>
  </si>
  <si>
    <t>3.66</t>
  </si>
  <si>
    <t>30.00</t>
  </si>
  <si>
    <t>6.87</t>
  </si>
  <si>
    <t>+181.50</t>
  </si>
  <si>
    <t>+181.00</t>
  </si>
  <si>
    <t>+197.50</t>
  </si>
  <si>
    <t>+185.500</t>
  </si>
  <si>
    <t>นิคม</t>
  </si>
  <si>
    <t>อ่างฯ ห้วยน้ำคำ</t>
  </si>
  <si>
    <t>อ่างฯ ห้วยซัน</t>
  </si>
  <si>
    <t>อ่างฯ ห้วยคล้า</t>
  </si>
  <si>
    <t>อ่างฯ ห้วยขนุน</t>
  </si>
  <si>
    <t>เสาธงชัย</t>
  </si>
  <si>
    <t>กันทรลักษ์</t>
  </si>
  <si>
    <t>+204.50</t>
  </si>
  <si>
    <t>+201.00</t>
  </si>
  <si>
    <t>+202.49</t>
  </si>
  <si>
    <t>ฝายบ้านน้ำเย็น</t>
  </si>
  <si>
    <t>น้ำเย็น</t>
  </si>
  <si>
    <t>ห้วยขะยุง</t>
  </si>
  <si>
    <t>+155.50</t>
  </si>
  <si>
    <t>+151.00</t>
  </si>
  <si>
    <t>+150.50</t>
  </si>
  <si>
    <t>ฝายบ้านขะยุง</t>
  </si>
  <si>
    <t>ขะยุง</t>
  </si>
  <si>
    <t>น้ำอ้อม</t>
  </si>
  <si>
    <t>+147.00</t>
  </si>
  <si>
    <t>+145.00</t>
  </si>
  <si>
    <t>+143.50</t>
  </si>
  <si>
    <t>อ่างฯ ห้วยตามาย</t>
  </si>
  <si>
    <t>ตูมน้อย</t>
  </si>
  <si>
    <t>ภูเงิน</t>
  </si>
  <si>
    <t>+144.5</t>
  </si>
  <si>
    <t>+143.00</t>
  </si>
  <si>
    <t>+142.00</t>
  </si>
  <si>
    <t>อ่างฯ ห้วยด่านไอ</t>
  </si>
  <si>
    <t>คำโปรย</t>
  </si>
  <si>
    <t>ละลาย</t>
  </si>
  <si>
    <t>+191.10</t>
  </si>
  <si>
    <t>+189.60</t>
  </si>
  <si>
    <t>+188.00</t>
  </si>
  <si>
    <t>+198.00</t>
  </si>
  <si>
    <t>+197.00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</si>
</sst>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(\1\)"/>
    <numFmt numFmtId="188" formatCode="[$-41E]d\ mmmm\ yyyy"/>
    <numFmt numFmtId="189" formatCode="[&lt;=99999999][$-D000000]0\-####\-####;[$-D000000]#\-####\-####"/>
    <numFmt numFmtId="190" formatCode="0.0"/>
  </numFmts>
  <fonts count="4">
    <font>
      <sz val="10"/>
      <name val="Arial"/>
      <family val="0"/>
    </font>
    <font>
      <sz val="18"/>
      <name val="Angsana New"/>
      <family val="1"/>
    </font>
    <font>
      <sz val="15"/>
      <name val="Angsana New"/>
      <family val="1"/>
    </font>
    <font>
      <sz val="15"/>
      <name val="Symbol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3" fillId="0" borderId="9" xfId="0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center"/>
    </xf>
    <xf numFmtId="47" fontId="2" fillId="0" borderId="8" xfId="0" applyNumberFormat="1" applyFont="1" applyFill="1" applyBorder="1" applyAlignment="1">
      <alignment horizontal="center"/>
    </xf>
    <xf numFmtId="20" fontId="2" fillId="0" borderId="8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A35"/>
  <sheetViews>
    <sheetView tabSelected="1" zoomScale="70" zoomScaleNormal="70" workbookViewId="0" topLeftCell="A1">
      <selection activeCell="A1" sqref="A1"/>
    </sheetView>
  </sheetViews>
  <sheetFormatPr defaultColWidth="9.140625" defaultRowHeight="32.25" customHeight="1"/>
  <cols>
    <col min="1" max="1" width="16.57421875" style="1" customWidth="1"/>
    <col min="2" max="2" width="16.00390625" style="1" bestFit="1" customWidth="1"/>
    <col min="3" max="3" width="11.140625" style="1" bestFit="1" customWidth="1"/>
    <col min="4" max="4" width="9.00390625" style="1" customWidth="1"/>
    <col min="5" max="5" width="9.7109375" style="1" bestFit="1" customWidth="1"/>
    <col min="6" max="6" width="9.140625" style="1" customWidth="1"/>
    <col min="7" max="8" width="8.140625" style="1" customWidth="1"/>
    <col min="9" max="9" width="10.421875" style="1" customWidth="1"/>
    <col min="10" max="10" width="19.421875" style="1" customWidth="1"/>
    <col min="11" max="11" width="11.7109375" style="1" customWidth="1"/>
    <col min="12" max="12" width="11.57421875" style="1" customWidth="1"/>
    <col min="13" max="13" width="11.28125" style="1" customWidth="1"/>
    <col min="14" max="14" width="7.28125" style="1" customWidth="1"/>
    <col min="15" max="16" width="9.00390625" style="1" customWidth="1"/>
    <col min="17" max="17" width="11.57421875" style="1" customWidth="1"/>
    <col min="18" max="18" width="10.421875" style="1" customWidth="1"/>
    <col min="19" max="20" width="7.8515625" style="1" customWidth="1"/>
    <col min="21" max="26" width="9.140625" style="2" customWidth="1"/>
    <col min="27" max="27" width="14.8515625" style="1" customWidth="1"/>
    <col min="28" max="28" width="12.8515625" style="1" customWidth="1"/>
    <col min="29" max="34" width="5.7109375" style="1" customWidth="1"/>
    <col min="35" max="36" width="8.00390625" style="1" customWidth="1"/>
    <col min="37" max="37" width="11.7109375" style="1" customWidth="1"/>
    <col min="38" max="38" width="10.140625" style="1" customWidth="1"/>
    <col min="39" max="40" width="7.00390625" style="1" customWidth="1"/>
    <col min="41" max="44" width="5.28125" style="1" customWidth="1"/>
    <col min="45" max="46" width="5.140625" style="1" customWidth="1"/>
    <col min="47" max="47" width="11.28125" style="1" customWidth="1"/>
    <col min="48" max="48" width="13.421875" style="1" customWidth="1"/>
    <col min="49" max="50" width="6.8515625" style="1" customWidth="1"/>
    <col min="51" max="52" width="12.421875" style="1" customWidth="1"/>
    <col min="53" max="55" width="5.57421875" style="1" customWidth="1"/>
    <col min="56" max="58" width="8.57421875" style="1" customWidth="1"/>
    <col min="59" max="59" width="14.421875" style="1" customWidth="1"/>
    <col min="60" max="61" width="13.140625" style="1" customWidth="1"/>
    <col min="62" max="63" width="11.8515625" style="1" customWidth="1"/>
    <col min="64" max="65" width="10.7109375" style="1" customWidth="1"/>
    <col min="66" max="66" width="9.8515625" style="1" customWidth="1"/>
    <col min="67" max="67" width="12.140625" style="1" customWidth="1"/>
    <col min="68" max="68" width="10.00390625" style="1" customWidth="1"/>
    <col min="69" max="69" width="13.57421875" style="1" customWidth="1"/>
    <col min="70" max="70" width="8.00390625" style="1" customWidth="1"/>
    <col min="71" max="71" width="7.57421875" style="1" customWidth="1"/>
    <col min="72" max="72" width="11.7109375" style="1" customWidth="1"/>
    <col min="73" max="73" width="10.140625" style="1" customWidth="1"/>
    <col min="74" max="74" width="7.28125" style="1" customWidth="1"/>
    <col min="75" max="75" width="6.00390625" style="1" customWidth="1"/>
    <col min="76" max="76" width="10.140625" style="1" customWidth="1"/>
    <col min="77" max="77" width="4.57421875" style="1" customWidth="1"/>
    <col min="78" max="78" width="4.7109375" style="1" customWidth="1"/>
    <col min="79" max="79" width="4.28125" style="1" customWidth="1"/>
    <col min="80" max="81" width="4.140625" style="1" customWidth="1"/>
    <col min="82" max="82" width="6.7109375" style="1" customWidth="1"/>
    <col min="83" max="83" width="9.00390625" style="1" customWidth="1"/>
    <col min="84" max="84" width="14.57421875" style="1" customWidth="1"/>
    <col min="85" max="85" width="15.00390625" style="1" customWidth="1"/>
    <col min="86" max="87" width="6.7109375" style="1" customWidth="1"/>
    <col min="88" max="88" width="10.140625" style="1" customWidth="1"/>
    <col min="89" max="90" width="5.140625" style="1" customWidth="1"/>
    <col min="91" max="91" width="9.421875" style="1" customWidth="1"/>
    <col min="92" max="92" width="9.28125" style="1" customWidth="1"/>
    <col min="93" max="93" width="13.421875" style="1" customWidth="1"/>
    <col min="94" max="94" width="14.8515625" style="1" customWidth="1"/>
    <col min="95" max="96" width="6.7109375" style="1" customWidth="1"/>
    <col min="97" max="97" width="13.8515625" style="1" customWidth="1"/>
    <col min="98" max="99" width="4.8515625" style="1" customWidth="1"/>
    <col min="100" max="100" width="13.28125" style="1" customWidth="1"/>
    <col min="101" max="101" width="19.140625" style="1" customWidth="1"/>
    <col min="102" max="102" width="22.57421875" style="1" customWidth="1"/>
    <col min="103" max="103" width="14.28125" style="1" customWidth="1"/>
    <col min="104" max="108" width="9.140625" style="1" customWidth="1"/>
    <col min="109" max="109" width="15.421875" style="1" customWidth="1"/>
    <col min="110" max="110" width="9.140625" style="1" customWidth="1"/>
    <col min="111" max="111" width="13.57421875" style="1" customWidth="1"/>
    <col min="112" max="112" width="15.8515625" style="1" customWidth="1"/>
    <col min="113" max="114" width="9.140625" style="1" customWidth="1"/>
    <col min="115" max="115" width="14.7109375" style="1" customWidth="1"/>
    <col min="116" max="117" width="9.140625" style="1" customWidth="1"/>
    <col min="118" max="118" width="13.8515625" style="1" customWidth="1"/>
    <col min="119" max="121" width="9.140625" style="1" customWidth="1"/>
    <col min="122" max="122" width="14.28125" style="1" customWidth="1"/>
    <col min="123" max="124" width="9.140625" style="1" customWidth="1"/>
    <col min="125" max="125" width="24.8515625" style="1" customWidth="1"/>
    <col min="126" max="126" width="16.8515625" style="1" customWidth="1"/>
    <col min="127" max="127" width="21.8515625" style="1" customWidth="1"/>
    <col min="128" max="128" width="20.140625" style="1" customWidth="1"/>
    <col min="129" max="130" width="13.57421875" style="1" customWidth="1"/>
    <col min="131" max="131" width="16.421875" style="1" customWidth="1"/>
    <col min="132" max="133" width="9.140625" style="1" customWidth="1"/>
    <col min="134" max="134" width="13.28125" style="1" customWidth="1"/>
    <col min="135" max="135" width="19.7109375" style="1" customWidth="1"/>
    <col min="136" max="136" width="23.57421875" style="1" customWidth="1"/>
    <col min="137" max="151" width="9.140625" style="1" customWidth="1"/>
    <col min="152" max="152" width="12.00390625" style="1" customWidth="1"/>
    <col min="153" max="153" width="9.140625" style="1" customWidth="1"/>
    <col min="154" max="154" width="11.8515625" style="1" customWidth="1"/>
    <col min="155" max="164" width="9.140625" style="1" customWidth="1"/>
    <col min="165" max="165" width="14.8515625" style="1" customWidth="1"/>
    <col min="166" max="166" width="13.8515625" style="1" customWidth="1"/>
    <col min="167" max="167" width="21.8515625" style="1" customWidth="1"/>
    <col min="168" max="168" width="11.57421875" style="1" customWidth="1"/>
    <col min="169" max="169" width="19.28125" style="1" customWidth="1"/>
    <col min="170" max="170" width="34.8515625" style="1" customWidth="1"/>
    <col min="171" max="171" width="15.28125" style="1" customWidth="1"/>
    <col min="172" max="172" width="31.8515625" style="1" customWidth="1"/>
    <col min="173" max="173" width="19.140625" style="1" bestFit="1" customWidth="1"/>
    <col min="174" max="174" width="9.140625" style="1" customWidth="1"/>
    <col min="175" max="175" width="19.00390625" style="1" customWidth="1"/>
    <col min="176" max="176" width="11.00390625" style="1" customWidth="1"/>
    <col min="177" max="177" width="10.421875" style="1" customWidth="1"/>
    <col min="178" max="178" width="15.7109375" style="1" customWidth="1"/>
    <col min="179" max="179" width="14.8515625" style="1" customWidth="1"/>
    <col min="180" max="180" width="23.00390625" style="1" customWidth="1"/>
    <col min="181" max="181" width="18.57421875" style="1" customWidth="1"/>
    <col min="182" max="182" width="13.421875" style="1" customWidth="1"/>
    <col min="183" max="183" width="20.00390625" style="1" customWidth="1"/>
    <col min="184" max="184" width="18.57421875" style="1" customWidth="1"/>
    <col min="185" max="185" width="15.00390625" style="1" customWidth="1"/>
    <col min="186" max="186" width="48.7109375" style="1" customWidth="1"/>
    <col min="187" max="187" width="13.00390625" style="1" customWidth="1"/>
    <col min="188" max="188" width="12.421875" style="1" customWidth="1"/>
    <col min="189" max="189" width="15.00390625" style="1" customWidth="1"/>
    <col min="190" max="190" width="14.421875" style="1" customWidth="1"/>
    <col min="191" max="191" width="30.00390625" style="1" customWidth="1"/>
    <col min="192" max="192" width="19.28125" style="1" customWidth="1"/>
    <col min="193" max="193" width="15.7109375" style="1" customWidth="1"/>
    <col min="194" max="194" width="16.140625" style="1" customWidth="1"/>
    <col min="195" max="195" width="13.28125" style="1" customWidth="1"/>
    <col min="196" max="196" width="11.8515625" style="1" customWidth="1"/>
    <col min="197" max="197" width="12.7109375" style="1" customWidth="1"/>
    <col min="198" max="198" width="21.140625" style="1" customWidth="1"/>
    <col min="199" max="199" width="10.7109375" style="1" customWidth="1"/>
    <col min="200" max="200" width="9.140625" style="1" customWidth="1"/>
    <col min="201" max="201" width="11.8515625" style="1" customWidth="1"/>
    <col min="202" max="202" width="10.00390625" style="1" customWidth="1"/>
    <col min="203" max="203" width="15.00390625" style="1" customWidth="1"/>
    <col min="204" max="204" width="14.7109375" style="1" customWidth="1"/>
    <col min="205" max="16384" width="9.140625" style="1" customWidth="1"/>
  </cols>
  <sheetData>
    <row r="2" spans="1:209" s="10" customFormat="1" ht="32.25" customHeight="1">
      <c r="A2" s="3" t="s">
        <v>198</v>
      </c>
      <c r="B2" s="3" t="s">
        <v>0</v>
      </c>
      <c r="C2" s="30" t="s">
        <v>1</v>
      </c>
      <c r="D2" s="31"/>
      <c r="E2" s="31"/>
      <c r="F2" s="32"/>
      <c r="G2" s="34" t="s">
        <v>6</v>
      </c>
      <c r="H2" s="34"/>
      <c r="I2" s="3" t="s">
        <v>9</v>
      </c>
      <c r="J2" s="3" t="s">
        <v>10</v>
      </c>
      <c r="K2" s="3" t="s">
        <v>14</v>
      </c>
      <c r="L2" s="3" t="s">
        <v>14</v>
      </c>
      <c r="M2" s="3" t="s">
        <v>17</v>
      </c>
      <c r="N2" s="3" t="s">
        <v>19</v>
      </c>
      <c r="O2" s="3" t="s">
        <v>20</v>
      </c>
      <c r="P2" s="8" t="s">
        <v>21</v>
      </c>
      <c r="Q2" s="3" t="s">
        <v>22</v>
      </c>
      <c r="R2" s="3" t="s">
        <v>23</v>
      </c>
      <c r="S2" s="30" t="s">
        <v>24</v>
      </c>
      <c r="T2" s="32"/>
      <c r="U2" s="30" t="s">
        <v>27</v>
      </c>
      <c r="V2" s="31"/>
      <c r="W2" s="31"/>
      <c r="X2" s="31"/>
      <c r="Y2" s="31"/>
      <c r="Z2" s="32"/>
      <c r="AA2" s="30" t="s">
        <v>34</v>
      </c>
      <c r="AB2" s="32"/>
      <c r="AC2" s="30" t="s">
        <v>38</v>
      </c>
      <c r="AD2" s="31"/>
      <c r="AE2" s="31"/>
      <c r="AF2" s="32"/>
      <c r="AG2" s="39" t="s">
        <v>44</v>
      </c>
      <c r="AH2" s="41"/>
      <c r="AI2" s="30" t="s">
        <v>47</v>
      </c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2"/>
      <c r="AU2" s="3" t="s">
        <v>51</v>
      </c>
      <c r="AV2" s="3" t="s">
        <v>53</v>
      </c>
      <c r="AW2" s="30" t="s">
        <v>200</v>
      </c>
      <c r="AX2" s="31"/>
      <c r="AY2" s="31"/>
      <c r="AZ2" s="31"/>
      <c r="BA2" s="31"/>
      <c r="BB2" s="31"/>
      <c r="BC2" s="32"/>
      <c r="BD2" s="30" t="s">
        <v>59</v>
      </c>
      <c r="BE2" s="31"/>
      <c r="BF2" s="31"/>
      <c r="BG2" s="32"/>
      <c r="BH2" s="30" t="s">
        <v>62</v>
      </c>
      <c r="BI2" s="31"/>
      <c r="BJ2" s="31"/>
      <c r="BK2" s="31"/>
      <c r="BL2" s="31"/>
      <c r="BM2" s="32"/>
      <c r="BN2" s="30" t="s">
        <v>66</v>
      </c>
      <c r="BO2" s="31"/>
      <c r="BP2" s="31"/>
      <c r="BQ2" s="32"/>
      <c r="BR2" s="34" t="s">
        <v>72</v>
      </c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0" t="s">
        <v>85</v>
      </c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2"/>
      <c r="CS2" s="30" t="s">
        <v>132</v>
      </c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2"/>
      <c r="GC2" s="30" t="s">
        <v>156</v>
      </c>
      <c r="GD2" s="31"/>
      <c r="GE2" s="31"/>
      <c r="GF2" s="31"/>
      <c r="GG2" s="31"/>
      <c r="GH2" s="31"/>
      <c r="GI2" s="31"/>
      <c r="GJ2" s="31"/>
      <c r="GK2" s="32"/>
      <c r="GL2" s="34" t="s">
        <v>170</v>
      </c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</row>
    <row r="3" spans="1:209" s="10" customFormat="1" ht="32.25" customHeight="1">
      <c r="A3" s="11"/>
      <c r="B3" s="11"/>
      <c r="C3" s="3" t="s">
        <v>2</v>
      </c>
      <c r="D3" s="3" t="s">
        <v>3</v>
      </c>
      <c r="E3" s="3" t="s">
        <v>4</v>
      </c>
      <c r="F3" s="3" t="s">
        <v>5</v>
      </c>
      <c r="G3" s="3" t="s">
        <v>7</v>
      </c>
      <c r="H3" s="3" t="s">
        <v>8</v>
      </c>
      <c r="I3" s="11"/>
      <c r="J3" s="11" t="s">
        <v>11</v>
      </c>
      <c r="K3" s="11" t="s">
        <v>15</v>
      </c>
      <c r="L3" s="11" t="s">
        <v>16</v>
      </c>
      <c r="M3" s="11" t="s">
        <v>18</v>
      </c>
      <c r="N3" s="11"/>
      <c r="O3" s="11"/>
      <c r="P3" s="12"/>
      <c r="Q3" s="11"/>
      <c r="R3" s="11"/>
      <c r="S3" s="3" t="s">
        <v>25</v>
      </c>
      <c r="T3" s="3" t="s">
        <v>26</v>
      </c>
      <c r="U3" s="30" t="s">
        <v>28</v>
      </c>
      <c r="V3" s="32"/>
      <c r="W3" s="30" t="s">
        <v>32</v>
      </c>
      <c r="X3" s="32"/>
      <c r="Y3" s="30" t="s">
        <v>33</v>
      </c>
      <c r="Z3" s="32"/>
      <c r="AA3" s="3" t="s">
        <v>35</v>
      </c>
      <c r="AB3" s="3" t="s">
        <v>37</v>
      </c>
      <c r="AC3" s="30" t="s">
        <v>39</v>
      </c>
      <c r="AD3" s="32"/>
      <c r="AE3" s="30" t="s">
        <v>43</v>
      </c>
      <c r="AF3" s="32"/>
      <c r="AG3" s="36"/>
      <c r="AH3" s="38"/>
      <c r="AI3" s="3" t="s">
        <v>20</v>
      </c>
      <c r="AJ3" s="3" t="s">
        <v>21</v>
      </c>
      <c r="AK3" s="3" t="s">
        <v>48</v>
      </c>
      <c r="AL3" s="3" t="s">
        <v>49</v>
      </c>
      <c r="AM3" s="30" t="s">
        <v>50</v>
      </c>
      <c r="AN3" s="32"/>
      <c r="AO3" s="30" t="s">
        <v>38</v>
      </c>
      <c r="AP3" s="31"/>
      <c r="AQ3" s="31"/>
      <c r="AR3" s="32"/>
      <c r="AS3" s="39" t="s">
        <v>44</v>
      </c>
      <c r="AT3" s="41"/>
      <c r="AU3" s="11"/>
      <c r="AV3" s="11"/>
      <c r="AW3" s="30" t="s">
        <v>54</v>
      </c>
      <c r="AX3" s="32"/>
      <c r="AY3" s="3" t="s">
        <v>56</v>
      </c>
      <c r="AZ3" s="3" t="s">
        <v>199</v>
      </c>
      <c r="BA3" s="33" t="s">
        <v>57</v>
      </c>
      <c r="BB3" s="33"/>
      <c r="BC3" s="33"/>
      <c r="BD3" s="3" t="s">
        <v>19</v>
      </c>
      <c r="BE3" s="3" t="s">
        <v>20</v>
      </c>
      <c r="BF3" s="3" t="s">
        <v>21</v>
      </c>
      <c r="BG3" s="3" t="s">
        <v>61</v>
      </c>
      <c r="BH3" s="3" t="s">
        <v>201</v>
      </c>
      <c r="BI3" s="3" t="s">
        <v>53</v>
      </c>
      <c r="BJ3" s="30" t="s">
        <v>63</v>
      </c>
      <c r="BK3" s="32"/>
      <c r="BL3" s="3" t="s">
        <v>64</v>
      </c>
      <c r="BM3" s="3" t="s">
        <v>65</v>
      </c>
      <c r="BN3" s="3" t="s">
        <v>67</v>
      </c>
      <c r="BO3" s="8" t="s">
        <v>40</v>
      </c>
      <c r="BP3" s="8" t="s">
        <v>69</v>
      </c>
      <c r="BQ3" s="3" t="s">
        <v>70</v>
      </c>
      <c r="BR3" s="9" t="s">
        <v>20</v>
      </c>
      <c r="BS3" s="3" t="s">
        <v>21</v>
      </c>
      <c r="BT3" s="3" t="s">
        <v>48</v>
      </c>
      <c r="BU3" s="3" t="s">
        <v>49</v>
      </c>
      <c r="BV3" s="30" t="s">
        <v>50</v>
      </c>
      <c r="BW3" s="32"/>
      <c r="BX3" s="30" t="s">
        <v>71</v>
      </c>
      <c r="BY3" s="31"/>
      <c r="BZ3" s="31"/>
      <c r="CA3" s="32"/>
      <c r="CB3" s="34" t="s">
        <v>44</v>
      </c>
      <c r="CC3" s="34"/>
      <c r="CD3" s="34"/>
      <c r="CE3" s="30" t="s">
        <v>75</v>
      </c>
      <c r="CF3" s="31"/>
      <c r="CG3" s="31"/>
      <c r="CH3" s="31"/>
      <c r="CI3" s="31"/>
      <c r="CJ3" s="31"/>
      <c r="CK3" s="31"/>
      <c r="CL3" s="31"/>
      <c r="CM3" s="32"/>
      <c r="CN3" s="30" t="s">
        <v>84</v>
      </c>
      <c r="CO3" s="31"/>
      <c r="CP3" s="31"/>
      <c r="CQ3" s="31"/>
      <c r="CR3" s="31"/>
      <c r="CS3" s="31"/>
      <c r="CT3" s="31"/>
      <c r="CU3" s="31"/>
      <c r="CV3" s="32"/>
      <c r="CW3" s="30" t="s">
        <v>93</v>
      </c>
      <c r="CX3" s="31"/>
      <c r="CY3" s="31"/>
      <c r="CZ3" s="31"/>
      <c r="DA3" s="31"/>
      <c r="DB3" s="31"/>
      <c r="DC3" s="31"/>
      <c r="DD3" s="31"/>
      <c r="DE3" s="31"/>
      <c r="DF3" s="31"/>
      <c r="DG3" s="32"/>
      <c r="DH3" s="35" t="s">
        <v>96</v>
      </c>
      <c r="DI3" s="35"/>
      <c r="DJ3" s="35"/>
      <c r="DK3" s="35"/>
      <c r="DL3" s="35"/>
      <c r="DM3" s="35"/>
      <c r="DN3" s="35"/>
      <c r="DO3" s="35" t="s">
        <v>57</v>
      </c>
      <c r="DP3" s="35"/>
      <c r="DQ3" s="35"/>
      <c r="DR3" s="35" t="s">
        <v>98</v>
      </c>
      <c r="DS3" s="35"/>
      <c r="DT3" s="35"/>
      <c r="DU3" s="35" t="s">
        <v>66</v>
      </c>
      <c r="DV3" s="35"/>
      <c r="DW3" s="35"/>
      <c r="DX3" s="35"/>
      <c r="DY3" s="11" t="s">
        <v>128</v>
      </c>
      <c r="DZ3" s="11" t="s">
        <v>73</v>
      </c>
      <c r="EA3" s="11" t="s">
        <v>104</v>
      </c>
      <c r="EB3" s="11" t="s">
        <v>105</v>
      </c>
      <c r="EC3" s="11" t="s">
        <v>106</v>
      </c>
      <c r="ED3" s="11" t="s">
        <v>20</v>
      </c>
      <c r="EE3" s="49" t="s">
        <v>34</v>
      </c>
      <c r="EF3" s="50"/>
      <c r="EG3" s="36" t="s">
        <v>127</v>
      </c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0" t="s">
        <v>155</v>
      </c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2"/>
      <c r="GC3" s="3" t="s">
        <v>157</v>
      </c>
      <c r="GD3" s="3" t="s">
        <v>158</v>
      </c>
      <c r="GE3" s="3" t="s">
        <v>160</v>
      </c>
      <c r="GF3" s="3" t="s">
        <v>162</v>
      </c>
      <c r="GG3" s="3" t="s">
        <v>161</v>
      </c>
      <c r="GH3" s="30" t="s">
        <v>163</v>
      </c>
      <c r="GI3" s="31"/>
      <c r="GJ3" s="31"/>
      <c r="GK3" s="32"/>
      <c r="GL3" s="3" t="s">
        <v>169</v>
      </c>
      <c r="GM3" s="3" t="s">
        <v>160</v>
      </c>
      <c r="GN3" s="3" t="s">
        <v>162</v>
      </c>
      <c r="GO3" s="8" t="s">
        <v>20</v>
      </c>
      <c r="GP3" s="30" t="s">
        <v>171</v>
      </c>
      <c r="GQ3" s="31"/>
      <c r="GR3" s="31"/>
      <c r="GS3" s="31"/>
      <c r="GT3" s="32"/>
      <c r="GU3" s="30" t="s">
        <v>175</v>
      </c>
      <c r="GV3" s="31"/>
      <c r="GW3" s="31"/>
      <c r="GX3" s="31"/>
      <c r="GY3" s="31"/>
      <c r="GZ3" s="31"/>
      <c r="HA3" s="32"/>
    </row>
    <row r="4" spans="1:209" s="10" customFormat="1" ht="32.25" customHeight="1">
      <c r="A4" s="11"/>
      <c r="B4" s="11"/>
      <c r="C4" s="11"/>
      <c r="D4" s="11"/>
      <c r="E4" s="11"/>
      <c r="F4" s="11"/>
      <c r="G4" s="11"/>
      <c r="H4" s="11"/>
      <c r="I4" s="11"/>
      <c r="J4" s="11" t="s">
        <v>12</v>
      </c>
      <c r="K4" s="11"/>
      <c r="L4" s="11"/>
      <c r="M4" s="11"/>
      <c r="N4" s="11"/>
      <c r="O4" s="11"/>
      <c r="P4" s="12"/>
      <c r="Q4" s="11"/>
      <c r="R4" s="11"/>
      <c r="S4" s="11"/>
      <c r="T4" s="11"/>
      <c r="U4" s="18" t="s">
        <v>30</v>
      </c>
      <c r="V4" s="18" t="s">
        <v>31</v>
      </c>
      <c r="W4" s="18" t="s">
        <v>30</v>
      </c>
      <c r="X4" s="18" t="s">
        <v>31</v>
      </c>
      <c r="Y4" s="18" t="s">
        <v>30</v>
      </c>
      <c r="Z4" s="18" t="s">
        <v>31</v>
      </c>
      <c r="AA4" s="11"/>
      <c r="AB4" s="11"/>
      <c r="AC4" s="3" t="s">
        <v>40</v>
      </c>
      <c r="AD4" s="3" t="s">
        <v>41</v>
      </c>
      <c r="AE4" s="3" t="s">
        <v>40</v>
      </c>
      <c r="AF4" s="3" t="s">
        <v>41</v>
      </c>
      <c r="AG4" s="3" t="s">
        <v>45</v>
      </c>
      <c r="AH4" s="3" t="s">
        <v>46</v>
      </c>
      <c r="AI4" s="11"/>
      <c r="AJ4" s="11"/>
      <c r="AK4" s="11"/>
      <c r="AL4" s="11"/>
      <c r="AM4" s="3" t="s">
        <v>25</v>
      </c>
      <c r="AN4" s="3" t="s">
        <v>26</v>
      </c>
      <c r="AO4" s="39" t="s">
        <v>39</v>
      </c>
      <c r="AP4" s="41"/>
      <c r="AQ4" s="30" t="s">
        <v>43</v>
      </c>
      <c r="AR4" s="32"/>
      <c r="AS4" s="36"/>
      <c r="AT4" s="38"/>
      <c r="AU4" s="11"/>
      <c r="AV4" s="12"/>
      <c r="AW4" s="3" t="s">
        <v>55</v>
      </c>
      <c r="AX4" s="3" t="s">
        <v>45</v>
      </c>
      <c r="AY4" s="8" t="s">
        <v>39</v>
      </c>
      <c r="AZ4" s="8" t="s">
        <v>43</v>
      </c>
      <c r="BA4" s="3" t="s">
        <v>55</v>
      </c>
      <c r="BB4" s="3" t="s">
        <v>46</v>
      </c>
      <c r="BC4" s="3" t="s">
        <v>45</v>
      </c>
      <c r="BD4" s="11"/>
      <c r="BE4" s="11" t="s">
        <v>60</v>
      </c>
      <c r="BF4" s="11"/>
      <c r="BG4" s="12"/>
      <c r="BH4" s="12"/>
      <c r="BI4" s="12"/>
      <c r="BJ4" s="3" t="s">
        <v>55</v>
      </c>
      <c r="BK4" s="3" t="s">
        <v>45</v>
      </c>
      <c r="BL4" s="11" t="s">
        <v>39</v>
      </c>
      <c r="BM4" s="11" t="s">
        <v>43</v>
      </c>
      <c r="BN4" s="11"/>
      <c r="BO4" s="12"/>
      <c r="BP4" s="25" t="s">
        <v>197</v>
      </c>
      <c r="BQ4" s="11"/>
      <c r="BR4" s="16"/>
      <c r="BS4" s="11"/>
      <c r="BT4" s="11"/>
      <c r="BU4" s="11"/>
      <c r="BV4" s="8" t="s">
        <v>25</v>
      </c>
      <c r="BW4" s="3" t="s">
        <v>26</v>
      </c>
      <c r="BX4" s="9" t="s">
        <v>39</v>
      </c>
      <c r="BY4" s="8"/>
      <c r="BZ4" s="8" t="s">
        <v>43</v>
      </c>
      <c r="CA4" s="9"/>
      <c r="CE4" s="3" t="s">
        <v>76</v>
      </c>
      <c r="CF4" s="3" t="s">
        <v>73</v>
      </c>
      <c r="CG4" s="8" t="s">
        <v>78</v>
      </c>
      <c r="CH4" s="30" t="s">
        <v>54</v>
      </c>
      <c r="CI4" s="32"/>
      <c r="CJ4" s="30" t="s">
        <v>80</v>
      </c>
      <c r="CK4" s="31"/>
      <c r="CL4" s="32"/>
      <c r="CM4" s="3" t="s">
        <v>70</v>
      </c>
      <c r="CN4" s="3" t="s">
        <v>76</v>
      </c>
      <c r="CO4" s="3" t="s">
        <v>73</v>
      </c>
      <c r="CP4" s="8" t="s">
        <v>78</v>
      </c>
      <c r="CQ4" s="34" t="s">
        <v>54</v>
      </c>
      <c r="CR4" s="34"/>
      <c r="CS4" s="35" t="s">
        <v>80</v>
      </c>
      <c r="CT4" s="35"/>
      <c r="CU4" s="35"/>
      <c r="CV4" s="3" t="s">
        <v>70</v>
      </c>
      <c r="CW4" s="4" t="s">
        <v>86</v>
      </c>
      <c r="CX4" s="5"/>
      <c r="CY4" s="34" t="s">
        <v>88</v>
      </c>
      <c r="CZ4" s="34"/>
      <c r="DA4" s="34" t="s">
        <v>90</v>
      </c>
      <c r="DB4" s="34"/>
      <c r="DC4" s="34"/>
      <c r="DD4" s="34"/>
      <c r="DE4" s="34"/>
      <c r="DF4" s="34"/>
      <c r="DG4" s="8" t="s">
        <v>70</v>
      </c>
      <c r="DH4" s="4" t="s">
        <v>94</v>
      </c>
      <c r="DI4" s="5"/>
      <c r="DJ4" s="6"/>
      <c r="DK4" s="30" t="s">
        <v>80</v>
      </c>
      <c r="DL4" s="31"/>
      <c r="DM4" s="32"/>
      <c r="DN4" s="8" t="s">
        <v>70</v>
      </c>
      <c r="DO4" s="3"/>
      <c r="DP4" s="3"/>
      <c r="DQ4" s="3"/>
      <c r="DR4" s="3" t="s">
        <v>95</v>
      </c>
      <c r="DS4" s="30" t="s">
        <v>99</v>
      </c>
      <c r="DT4" s="31"/>
      <c r="DU4" s="3"/>
      <c r="DV4" s="3"/>
      <c r="DW4" s="3"/>
      <c r="DX4" s="3"/>
      <c r="DY4" s="11"/>
      <c r="DZ4" s="11" t="s">
        <v>103</v>
      </c>
      <c r="EA4" s="11"/>
      <c r="EB4" s="11"/>
      <c r="EC4" s="11"/>
      <c r="ED4" s="11"/>
      <c r="EE4" s="3" t="s">
        <v>108</v>
      </c>
      <c r="EF4" s="3" t="s">
        <v>37</v>
      </c>
      <c r="EG4" s="3" t="s">
        <v>110</v>
      </c>
      <c r="EH4" s="8" t="s">
        <v>111</v>
      </c>
      <c r="EI4" s="8" t="s">
        <v>112</v>
      </c>
      <c r="EJ4" s="8" t="s">
        <v>113</v>
      </c>
      <c r="EK4" s="8" t="s">
        <v>114</v>
      </c>
      <c r="EL4" s="8" t="s">
        <v>115</v>
      </c>
      <c r="EM4" s="8" t="s">
        <v>116</v>
      </c>
      <c r="EN4" s="3" t="s">
        <v>117</v>
      </c>
      <c r="EO4" s="9" t="s">
        <v>118</v>
      </c>
      <c r="EP4" s="9" t="s">
        <v>119</v>
      </c>
      <c r="EQ4" s="9" t="s">
        <v>120</v>
      </c>
      <c r="ER4" s="9" t="s">
        <v>121</v>
      </c>
      <c r="ES4" s="9" t="s">
        <v>122</v>
      </c>
      <c r="ET4" s="9" t="s">
        <v>123</v>
      </c>
      <c r="EU4" s="9" t="s">
        <v>123</v>
      </c>
      <c r="EV4" s="34" t="s">
        <v>129</v>
      </c>
      <c r="EW4" s="34"/>
      <c r="EX4" s="30" t="s">
        <v>129</v>
      </c>
      <c r="EY4" s="32"/>
      <c r="EZ4" s="3" t="s">
        <v>118</v>
      </c>
      <c r="FA4" s="3" t="s">
        <v>118</v>
      </c>
      <c r="FB4" s="39" t="s">
        <v>130</v>
      </c>
      <c r="FC4" s="40"/>
      <c r="FD4" s="40"/>
      <c r="FE4" s="41"/>
      <c r="FF4" s="39" t="s">
        <v>131</v>
      </c>
      <c r="FG4" s="40"/>
      <c r="FH4" s="41"/>
      <c r="FI4" s="30" t="s">
        <v>133</v>
      </c>
      <c r="FJ4" s="32"/>
      <c r="FK4" s="3" t="s">
        <v>136</v>
      </c>
      <c r="FL4" s="3" t="s">
        <v>137</v>
      </c>
      <c r="FM4" s="3" t="s">
        <v>139</v>
      </c>
      <c r="FN4" s="3" t="s">
        <v>140</v>
      </c>
      <c r="FO4" s="8" t="s">
        <v>141</v>
      </c>
      <c r="FP4" s="8" t="s">
        <v>142</v>
      </c>
      <c r="FQ4" s="8" t="s">
        <v>143</v>
      </c>
      <c r="FR4" s="8" t="s">
        <v>144</v>
      </c>
      <c r="FS4" s="3" t="s">
        <v>145</v>
      </c>
      <c r="FT4" s="9" t="s">
        <v>146</v>
      </c>
      <c r="FU4" s="9" t="s">
        <v>147</v>
      </c>
      <c r="FV4" s="9" t="s">
        <v>148</v>
      </c>
      <c r="FW4" s="9" t="s">
        <v>149</v>
      </c>
      <c r="FX4" s="9" t="s">
        <v>150</v>
      </c>
      <c r="FY4" s="3" t="s">
        <v>151</v>
      </c>
      <c r="FZ4" s="3" t="s">
        <v>152</v>
      </c>
      <c r="GA4" s="3" t="s">
        <v>153</v>
      </c>
      <c r="GB4" s="3" t="s">
        <v>154</v>
      </c>
      <c r="GC4" s="11"/>
      <c r="GD4" s="11"/>
      <c r="GE4" s="11"/>
      <c r="GF4" s="11"/>
      <c r="GG4" s="11"/>
      <c r="GH4" s="7" t="s">
        <v>164</v>
      </c>
      <c r="GI4" s="3" t="s">
        <v>165</v>
      </c>
      <c r="GJ4" s="3" t="s">
        <v>166</v>
      </c>
      <c r="GK4" s="3" t="s">
        <v>168</v>
      </c>
      <c r="GL4" s="11"/>
      <c r="GM4" s="11"/>
      <c r="GN4" s="11"/>
      <c r="GO4" s="11"/>
      <c r="GP4" s="11" t="s">
        <v>172</v>
      </c>
      <c r="GQ4" s="11" t="s">
        <v>173</v>
      </c>
      <c r="GR4" s="11" t="s">
        <v>45</v>
      </c>
      <c r="GS4" s="30" t="s">
        <v>174</v>
      </c>
      <c r="GT4" s="32"/>
      <c r="GU4" s="30" t="s">
        <v>176</v>
      </c>
      <c r="GV4" s="31"/>
      <c r="GW4" s="32"/>
      <c r="GX4" s="36" t="s">
        <v>177</v>
      </c>
      <c r="GY4" s="37"/>
      <c r="GZ4" s="37"/>
      <c r="HA4" s="38"/>
    </row>
    <row r="5" spans="1:209" s="10" customFormat="1" ht="32.25" customHeight="1">
      <c r="A5" s="11"/>
      <c r="B5" s="11"/>
      <c r="C5" s="11"/>
      <c r="D5" s="11"/>
      <c r="E5" s="11"/>
      <c r="F5" s="11"/>
      <c r="G5" s="11"/>
      <c r="H5" s="11"/>
      <c r="I5" s="11"/>
      <c r="J5" s="11" t="s">
        <v>13</v>
      </c>
      <c r="K5" s="11"/>
      <c r="L5" s="11"/>
      <c r="M5" s="11"/>
      <c r="N5" s="11"/>
      <c r="O5" s="11"/>
      <c r="P5" s="12"/>
      <c r="Q5" s="11"/>
      <c r="R5" s="11"/>
      <c r="S5" s="11"/>
      <c r="T5" s="11"/>
      <c r="U5" s="19" t="s">
        <v>29</v>
      </c>
      <c r="V5" s="19" t="s">
        <v>29</v>
      </c>
      <c r="W5" s="19" t="s">
        <v>29</v>
      </c>
      <c r="X5" s="19" t="s">
        <v>29</v>
      </c>
      <c r="Y5" s="19" t="s">
        <v>29</v>
      </c>
      <c r="Z5" s="19" t="s">
        <v>29</v>
      </c>
      <c r="AA5" s="11" t="s">
        <v>36</v>
      </c>
      <c r="AB5" s="11" t="s">
        <v>36</v>
      </c>
      <c r="AC5" s="11"/>
      <c r="AD5" s="11" t="s">
        <v>42</v>
      </c>
      <c r="AE5" s="11"/>
      <c r="AF5" s="11" t="s">
        <v>42</v>
      </c>
      <c r="AG5" s="11" t="s">
        <v>42</v>
      </c>
      <c r="AH5" s="11" t="s">
        <v>42</v>
      </c>
      <c r="AI5" s="11" t="s">
        <v>42</v>
      </c>
      <c r="AJ5" s="11" t="s">
        <v>42</v>
      </c>
      <c r="AK5" s="11" t="s">
        <v>42</v>
      </c>
      <c r="AL5" s="11" t="s">
        <v>42</v>
      </c>
      <c r="AM5" s="11"/>
      <c r="AN5" s="12"/>
      <c r="AO5" s="3" t="s">
        <v>40</v>
      </c>
      <c r="AP5" s="3" t="s">
        <v>41</v>
      </c>
      <c r="AQ5" s="3" t="s">
        <v>40</v>
      </c>
      <c r="AR5" s="3" t="s">
        <v>41</v>
      </c>
      <c r="AS5" s="3" t="s">
        <v>45</v>
      </c>
      <c r="AT5" s="3" t="s">
        <v>46</v>
      </c>
      <c r="AU5" s="16" t="s">
        <v>52</v>
      </c>
      <c r="AV5" s="12"/>
      <c r="AW5" s="11"/>
      <c r="AX5" s="11"/>
      <c r="AY5" s="12"/>
      <c r="AZ5" s="12"/>
      <c r="BA5" s="11" t="s">
        <v>58</v>
      </c>
      <c r="BB5" s="11" t="s">
        <v>58</v>
      </c>
      <c r="BC5" s="11" t="s">
        <v>58</v>
      </c>
      <c r="BD5" s="11"/>
      <c r="BE5" s="11" t="s">
        <v>58</v>
      </c>
      <c r="BF5" s="11" t="s">
        <v>58</v>
      </c>
      <c r="BG5" s="12"/>
      <c r="BH5" s="12"/>
      <c r="BI5" s="12"/>
      <c r="BJ5" s="11" t="s">
        <v>58</v>
      </c>
      <c r="BK5" s="11" t="s">
        <v>58</v>
      </c>
      <c r="BL5" s="11"/>
      <c r="BM5" s="11"/>
      <c r="BN5" s="11" t="s">
        <v>202</v>
      </c>
      <c r="BO5" s="12" t="s">
        <v>203</v>
      </c>
      <c r="BP5" s="12" t="s">
        <v>42</v>
      </c>
      <c r="BQ5" s="11" t="s">
        <v>204</v>
      </c>
      <c r="BR5" s="12" t="s">
        <v>42</v>
      </c>
      <c r="BS5" s="12" t="s">
        <v>42</v>
      </c>
      <c r="BT5" s="12" t="s">
        <v>42</v>
      </c>
      <c r="BU5" s="11" t="s">
        <v>205</v>
      </c>
      <c r="BV5" s="12" t="s">
        <v>74</v>
      </c>
      <c r="BW5" s="11" t="s">
        <v>74</v>
      </c>
      <c r="BX5" s="3" t="s">
        <v>40</v>
      </c>
      <c r="BY5" s="3" t="s">
        <v>41</v>
      </c>
      <c r="BZ5" s="3" t="s">
        <v>40</v>
      </c>
      <c r="CA5" s="3" t="s">
        <v>41</v>
      </c>
      <c r="CB5" s="7" t="s">
        <v>45</v>
      </c>
      <c r="CC5" s="7"/>
      <c r="CD5" s="7" t="s">
        <v>46</v>
      </c>
      <c r="CE5" s="11"/>
      <c r="CF5" s="11"/>
      <c r="CH5" s="3" t="s">
        <v>55</v>
      </c>
      <c r="CI5" s="3" t="s">
        <v>45</v>
      </c>
      <c r="CJ5" s="3" t="s">
        <v>81</v>
      </c>
      <c r="CK5" s="20" t="s">
        <v>197</v>
      </c>
      <c r="CL5" s="3" t="s">
        <v>46</v>
      </c>
      <c r="CM5" s="11" t="s">
        <v>83</v>
      </c>
      <c r="CN5" s="12"/>
      <c r="CO5" s="12"/>
      <c r="CP5" s="11"/>
      <c r="CQ5" s="9" t="s">
        <v>55</v>
      </c>
      <c r="CR5" s="3" t="s">
        <v>45</v>
      </c>
      <c r="CS5" s="8" t="s">
        <v>81</v>
      </c>
      <c r="CT5" s="20" t="s">
        <v>197</v>
      </c>
      <c r="CU5" s="9" t="s">
        <v>46</v>
      </c>
      <c r="CV5" s="11"/>
      <c r="CW5" s="9" t="s">
        <v>61</v>
      </c>
      <c r="CX5" s="8" t="s">
        <v>87</v>
      </c>
      <c r="CY5" s="34" t="s">
        <v>89</v>
      </c>
      <c r="CZ5" s="30"/>
      <c r="DA5" s="33" t="s">
        <v>91</v>
      </c>
      <c r="DB5" s="33"/>
      <c r="DC5" s="33"/>
      <c r="DD5" s="33"/>
      <c r="DE5" s="3" t="s">
        <v>92</v>
      </c>
      <c r="DF5" s="3" t="s">
        <v>46</v>
      </c>
      <c r="DG5" s="11" t="s">
        <v>83</v>
      </c>
      <c r="DH5" s="11" t="s">
        <v>95</v>
      </c>
      <c r="DI5" s="11" t="s">
        <v>55</v>
      </c>
      <c r="DJ5" s="3" t="s">
        <v>45</v>
      </c>
      <c r="DK5" s="3" t="s">
        <v>97</v>
      </c>
      <c r="DL5" s="3" t="s">
        <v>82</v>
      </c>
      <c r="DM5" s="3" t="s">
        <v>46</v>
      </c>
      <c r="DN5" s="12"/>
      <c r="DO5" s="11" t="s">
        <v>55</v>
      </c>
      <c r="DP5" s="11" t="s">
        <v>46</v>
      </c>
      <c r="DQ5" s="11" t="s">
        <v>45</v>
      </c>
      <c r="DR5" s="12"/>
      <c r="DS5" s="3" t="s">
        <v>55</v>
      </c>
      <c r="DT5" s="8" t="s">
        <v>45</v>
      </c>
      <c r="DU5" s="11" t="s">
        <v>100</v>
      </c>
      <c r="DV5" s="11" t="s">
        <v>40</v>
      </c>
      <c r="DW5" s="11" t="s">
        <v>101</v>
      </c>
      <c r="DX5" s="11" t="s">
        <v>70</v>
      </c>
      <c r="DY5" s="11"/>
      <c r="DZ5" s="11"/>
      <c r="EA5" s="11"/>
      <c r="EB5" s="11"/>
      <c r="EC5" s="11"/>
      <c r="ED5" s="11"/>
      <c r="EE5" s="11"/>
      <c r="EF5" s="11"/>
      <c r="EG5" s="11"/>
      <c r="EH5" s="12"/>
      <c r="EI5" s="12"/>
      <c r="EJ5" s="12"/>
      <c r="EK5" s="12"/>
      <c r="EL5" s="12"/>
      <c r="EM5" s="12"/>
      <c r="EN5" s="11"/>
      <c r="EO5" s="16"/>
      <c r="EP5" s="16"/>
      <c r="EQ5" s="16"/>
      <c r="ER5" s="16"/>
      <c r="ES5" s="16"/>
      <c r="ET5" s="16"/>
      <c r="EU5" s="21"/>
      <c r="EV5" s="3" t="s">
        <v>73</v>
      </c>
      <c r="EW5" s="3" t="s">
        <v>55</v>
      </c>
      <c r="EX5" s="3" t="s">
        <v>73</v>
      </c>
      <c r="EY5" s="3" t="s">
        <v>55</v>
      </c>
      <c r="EZ5" s="11"/>
      <c r="FA5" s="11"/>
      <c r="FB5" s="12"/>
      <c r="FC5" s="21"/>
      <c r="FD5" s="21"/>
      <c r="FE5" s="16"/>
      <c r="FF5" s="12"/>
      <c r="FG5" s="21"/>
      <c r="FH5" s="16"/>
      <c r="FI5" s="3" t="s">
        <v>134</v>
      </c>
      <c r="FJ5" s="3" t="s">
        <v>135</v>
      </c>
      <c r="FK5" s="11"/>
      <c r="FL5" s="11"/>
      <c r="FM5" s="11"/>
      <c r="FN5" s="11"/>
      <c r="FO5" s="12"/>
      <c r="FP5" s="12"/>
      <c r="FQ5" s="12"/>
      <c r="FR5" s="12"/>
      <c r="FS5" s="11"/>
      <c r="FT5" s="16"/>
      <c r="FU5" s="16"/>
      <c r="FV5" s="16"/>
      <c r="FW5" s="16"/>
      <c r="FX5" s="16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3" t="s">
        <v>25</v>
      </c>
      <c r="GT5" s="3" t="s">
        <v>26</v>
      </c>
      <c r="GU5" s="3" t="s">
        <v>81</v>
      </c>
      <c r="GV5" s="3" t="s">
        <v>161</v>
      </c>
      <c r="GW5" s="3" t="s">
        <v>46</v>
      </c>
      <c r="GX5" s="30" t="s">
        <v>99</v>
      </c>
      <c r="GY5" s="32"/>
      <c r="GZ5" s="30" t="s">
        <v>178</v>
      </c>
      <c r="HA5" s="32"/>
    </row>
    <row r="6" spans="1:209" s="10" customFormat="1" ht="32.2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1"/>
      <c r="R6" s="11"/>
      <c r="S6" s="11"/>
      <c r="T6" s="11"/>
      <c r="U6" s="19"/>
      <c r="V6" s="19"/>
      <c r="W6" s="19"/>
      <c r="X6" s="19"/>
      <c r="Y6" s="19"/>
      <c r="Z6" s="19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2"/>
      <c r="AO6" s="11"/>
      <c r="AP6" s="11"/>
      <c r="AQ6" s="11"/>
      <c r="AR6" s="11"/>
      <c r="AS6" s="11"/>
      <c r="AT6" s="11"/>
      <c r="AU6" s="16"/>
      <c r="AV6" s="12"/>
      <c r="AW6" s="15"/>
      <c r="AX6" s="15"/>
      <c r="AY6" s="13"/>
      <c r="AZ6" s="13"/>
      <c r="BA6" s="15"/>
      <c r="BB6" s="15"/>
      <c r="BC6" s="15"/>
      <c r="BD6" s="15"/>
      <c r="BE6" s="15"/>
      <c r="BF6" s="15"/>
      <c r="BG6" s="13"/>
      <c r="BH6" s="13" t="s">
        <v>167</v>
      </c>
      <c r="BI6" s="13"/>
      <c r="BJ6" s="15"/>
      <c r="BK6" s="15"/>
      <c r="BL6" s="15"/>
      <c r="BM6" s="15"/>
      <c r="BN6" s="15"/>
      <c r="BO6" s="13"/>
      <c r="BP6" s="13"/>
      <c r="BQ6" s="15"/>
      <c r="BR6" s="16"/>
      <c r="BS6" s="11"/>
      <c r="BT6" s="11"/>
      <c r="BU6" s="11"/>
      <c r="BV6" s="12"/>
      <c r="BW6" s="15"/>
      <c r="BX6" s="15"/>
      <c r="BY6" s="12" t="s">
        <v>42</v>
      </c>
      <c r="BZ6" s="15"/>
      <c r="CA6" s="12" t="s">
        <v>42</v>
      </c>
      <c r="CB6" s="12" t="s">
        <v>42</v>
      </c>
      <c r="CC6" s="12"/>
      <c r="CD6" s="12" t="s">
        <v>42</v>
      </c>
      <c r="CE6" s="15"/>
      <c r="CF6" s="11" t="s">
        <v>207</v>
      </c>
      <c r="CG6" s="12" t="s">
        <v>206</v>
      </c>
      <c r="CH6" s="12" t="s">
        <v>42</v>
      </c>
      <c r="CI6" s="12" t="s">
        <v>42</v>
      </c>
      <c r="CJ6" s="15"/>
      <c r="CK6" s="12" t="s">
        <v>42</v>
      </c>
      <c r="CL6" s="12" t="s">
        <v>42</v>
      </c>
      <c r="CM6" s="15"/>
      <c r="CN6" s="15"/>
      <c r="CO6" s="11" t="s">
        <v>77</v>
      </c>
      <c r="CP6" s="12" t="s">
        <v>79</v>
      </c>
      <c r="CQ6" s="12" t="s">
        <v>42</v>
      </c>
      <c r="CR6" s="12" t="s">
        <v>42</v>
      </c>
      <c r="CS6" s="13"/>
      <c r="CT6" s="12" t="s">
        <v>42</v>
      </c>
      <c r="CU6" s="12" t="s">
        <v>42</v>
      </c>
      <c r="CV6" s="11" t="s">
        <v>83</v>
      </c>
      <c r="CW6" s="16"/>
      <c r="CX6" s="12" t="s">
        <v>42</v>
      </c>
      <c r="CY6" s="7" t="s">
        <v>55</v>
      </c>
      <c r="CZ6" s="4" t="s">
        <v>45</v>
      </c>
      <c r="DA6" s="13"/>
      <c r="DB6" s="17"/>
      <c r="DC6" s="17"/>
      <c r="DD6" s="14"/>
      <c r="DE6" s="15"/>
      <c r="DF6" s="15"/>
      <c r="DG6" s="15"/>
      <c r="DH6" s="11"/>
      <c r="DI6" s="11" t="s">
        <v>58</v>
      </c>
      <c r="DJ6" s="11"/>
      <c r="DK6" s="11"/>
      <c r="DL6" s="11"/>
      <c r="DM6" s="11"/>
      <c r="DN6" s="12" t="s">
        <v>83</v>
      </c>
      <c r="DO6" s="15"/>
      <c r="DP6" s="15"/>
      <c r="DQ6" s="15"/>
      <c r="DR6" s="13"/>
      <c r="DS6" s="15" t="s">
        <v>58</v>
      </c>
      <c r="DT6" s="13" t="s">
        <v>58</v>
      </c>
      <c r="DU6" s="15"/>
      <c r="DV6" s="15" t="s">
        <v>68</v>
      </c>
      <c r="DW6" s="15" t="s">
        <v>58</v>
      </c>
      <c r="DX6" s="15" t="s">
        <v>102</v>
      </c>
      <c r="DY6" s="15"/>
      <c r="DZ6" s="15"/>
      <c r="EA6" s="15"/>
      <c r="EB6" s="15" t="s">
        <v>107</v>
      </c>
      <c r="EC6" s="15" t="s">
        <v>107</v>
      </c>
      <c r="ED6" s="15" t="s">
        <v>107</v>
      </c>
      <c r="EE6" s="15" t="s">
        <v>109</v>
      </c>
      <c r="EF6" s="15" t="s">
        <v>109</v>
      </c>
      <c r="EG6" s="15" t="s">
        <v>124</v>
      </c>
      <c r="EH6" s="13" t="s">
        <v>125</v>
      </c>
      <c r="EI6" s="13" t="s">
        <v>126</v>
      </c>
      <c r="EJ6" s="13" t="s">
        <v>74</v>
      </c>
      <c r="EK6" s="13"/>
      <c r="EL6" s="13" t="s">
        <v>58</v>
      </c>
      <c r="EM6" s="13" t="s">
        <v>58</v>
      </c>
      <c r="EN6" s="15"/>
      <c r="EO6" s="14" t="s">
        <v>58</v>
      </c>
      <c r="EP6" s="14" t="s">
        <v>58</v>
      </c>
      <c r="EQ6" s="14" t="s">
        <v>58</v>
      </c>
      <c r="ER6" s="14" t="s">
        <v>58</v>
      </c>
      <c r="ES6" s="14" t="s">
        <v>58</v>
      </c>
      <c r="ET6" s="14" t="s">
        <v>58</v>
      </c>
      <c r="EU6" s="17" t="s">
        <v>58</v>
      </c>
      <c r="EV6" s="15"/>
      <c r="EW6" s="15" t="s">
        <v>58</v>
      </c>
      <c r="EX6" s="15"/>
      <c r="EY6" s="15" t="s">
        <v>58</v>
      </c>
      <c r="EZ6" s="15" t="s">
        <v>58</v>
      </c>
      <c r="FA6" s="15" t="s">
        <v>58</v>
      </c>
      <c r="FB6" s="46" t="s">
        <v>58</v>
      </c>
      <c r="FC6" s="47"/>
      <c r="FD6" s="47"/>
      <c r="FE6" s="48"/>
      <c r="FF6" s="46" t="s">
        <v>58</v>
      </c>
      <c r="FG6" s="47"/>
      <c r="FH6" s="48"/>
      <c r="FI6" s="15" t="s">
        <v>74</v>
      </c>
      <c r="FJ6" s="15" t="s">
        <v>74</v>
      </c>
      <c r="FK6" s="22" t="s">
        <v>138</v>
      </c>
      <c r="FL6" s="22" t="s">
        <v>138</v>
      </c>
      <c r="FM6" s="22" t="s">
        <v>138</v>
      </c>
      <c r="FN6" s="22" t="s">
        <v>138</v>
      </c>
      <c r="FO6" s="22" t="s">
        <v>138</v>
      </c>
      <c r="FP6" s="22" t="s">
        <v>138</v>
      </c>
      <c r="FQ6" s="22" t="s">
        <v>138</v>
      </c>
      <c r="FR6" s="22" t="s">
        <v>138</v>
      </c>
      <c r="FS6" s="22" t="s">
        <v>138</v>
      </c>
      <c r="FT6" s="22" t="s">
        <v>138</v>
      </c>
      <c r="FU6" s="22" t="s">
        <v>138</v>
      </c>
      <c r="FV6" s="22" t="s">
        <v>138</v>
      </c>
      <c r="FW6" s="22" t="s">
        <v>138</v>
      </c>
      <c r="FX6" s="22" t="s">
        <v>138</v>
      </c>
      <c r="FY6" s="19" t="s">
        <v>138</v>
      </c>
      <c r="FZ6" s="19" t="s">
        <v>138</v>
      </c>
      <c r="GA6" s="19" t="s">
        <v>138</v>
      </c>
      <c r="GB6" s="19" t="s">
        <v>138</v>
      </c>
      <c r="GC6" s="15"/>
      <c r="GD6" s="15" t="s">
        <v>159</v>
      </c>
      <c r="GE6" s="15"/>
      <c r="GF6" s="15"/>
      <c r="GG6" s="15" t="s">
        <v>58</v>
      </c>
      <c r="GH6" s="11" t="s">
        <v>167</v>
      </c>
      <c r="GI6" s="11" t="s">
        <v>167</v>
      </c>
      <c r="GJ6" s="11" t="s">
        <v>167</v>
      </c>
      <c r="GK6" s="11" t="s">
        <v>167</v>
      </c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7" t="s">
        <v>55</v>
      </c>
      <c r="GY6" s="7" t="s">
        <v>45</v>
      </c>
      <c r="GZ6" s="7" t="s">
        <v>55</v>
      </c>
      <c r="HA6" s="7" t="s">
        <v>45</v>
      </c>
    </row>
    <row r="7" spans="1:209" s="24" customFormat="1" ht="32.25" customHeight="1">
      <c r="A7" s="23" t="s">
        <v>179</v>
      </c>
      <c r="B7" s="26">
        <f>A7+1</f>
        <v>2</v>
      </c>
      <c r="C7" s="26">
        <f>B7+1</f>
        <v>3</v>
      </c>
      <c r="D7" s="26">
        <f aca="true" t="shared" si="0" ref="D7:BO7">C7+1</f>
        <v>4</v>
      </c>
      <c r="E7" s="26">
        <f t="shared" si="0"/>
        <v>5</v>
      </c>
      <c r="F7" s="26">
        <f t="shared" si="0"/>
        <v>6</v>
      </c>
      <c r="G7" s="26">
        <f t="shared" si="0"/>
        <v>7</v>
      </c>
      <c r="H7" s="26">
        <f t="shared" si="0"/>
        <v>8</v>
      </c>
      <c r="I7" s="26">
        <f t="shared" si="0"/>
        <v>9</v>
      </c>
      <c r="J7" s="26">
        <f t="shared" si="0"/>
        <v>10</v>
      </c>
      <c r="K7" s="26">
        <f t="shared" si="0"/>
        <v>11</v>
      </c>
      <c r="L7" s="26">
        <f t="shared" si="0"/>
        <v>12</v>
      </c>
      <c r="M7" s="26">
        <f t="shared" si="0"/>
        <v>13</v>
      </c>
      <c r="N7" s="26">
        <f t="shared" si="0"/>
        <v>14</v>
      </c>
      <c r="O7" s="26">
        <f t="shared" si="0"/>
        <v>15</v>
      </c>
      <c r="P7" s="26">
        <f t="shared" si="0"/>
        <v>16</v>
      </c>
      <c r="Q7" s="26">
        <f t="shared" si="0"/>
        <v>17</v>
      </c>
      <c r="R7" s="26">
        <f t="shared" si="0"/>
        <v>18</v>
      </c>
      <c r="S7" s="26">
        <f t="shared" si="0"/>
        <v>19</v>
      </c>
      <c r="T7" s="26">
        <f t="shared" si="0"/>
        <v>20</v>
      </c>
      <c r="U7" s="26">
        <f t="shared" si="0"/>
        <v>21</v>
      </c>
      <c r="V7" s="26">
        <f t="shared" si="0"/>
        <v>22</v>
      </c>
      <c r="W7" s="26">
        <f t="shared" si="0"/>
        <v>23</v>
      </c>
      <c r="X7" s="26">
        <f t="shared" si="0"/>
        <v>24</v>
      </c>
      <c r="Y7" s="26">
        <f t="shared" si="0"/>
        <v>25</v>
      </c>
      <c r="Z7" s="26">
        <f t="shared" si="0"/>
        <v>26</v>
      </c>
      <c r="AA7" s="26">
        <f t="shared" si="0"/>
        <v>27</v>
      </c>
      <c r="AB7" s="26">
        <f t="shared" si="0"/>
        <v>28</v>
      </c>
      <c r="AC7" s="26">
        <f t="shared" si="0"/>
        <v>29</v>
      </c>
      <c r="AD7" s="26">
        <f t="shared" si="0"/>
        <v>30</v>
      </c>
      <c r="AE7" s="26">
        <f t="shared" si="0"/>
        <v>31</v>
      </c>
      <c r="AF7" s="26">
        <f t="shared" si="0"/>
        <v>32</v>
      </c>
      <c r="AG7" s="26">
        <f t="shared" si="0"/>
        <v>33</v>
      </c>
      <c r="AH7" s="26">
        <f t="shared" si="0"/>
        <v>34</v>
      </c>
      <c r="AI7" s="26">
        <f t="shared" si="0"/>
        <v>35</v>
      </c>
      <c r="AJ7" s="26">
        <f t="shared" si="0"/>
        <v>36</v>
      </c>
      <c r="AK7" s="26">
        <f t="shared" si="0"/>
        <v>37</v>
      </c>
      <c r="AL7" s="26">
        <f t="shared" si="0"/>
        <v>38</v>
      </c>
      <c r="AM7" s="26">
        <f t="shared" si="0"/>
        <v>39</v>
      </c>
      <c r="AN7" s="26">
        <f t="shared" si="0"/>
        <v>40</v>
      </c>
      <c r="AO7" s="26">
        <f t="shared" si="0"/>
        <v>41</v>
      </c>
      <c r="AP7" s="26">
        <f t="shared" si="0"/>
        <v>42</v>
      </c>
      <c r="AQ7" s="26">
        <f t="shared" si="0"/>
        <v>43</v>
      </c>
      <c r="AR7" s="26">
        <f t="shared" si="0"/>
        <v>44</v>
      </c>
      <c r="AS7" s="26">
        <f t="shared" si="0"/>
        <v>45</v>
      </c>
      <c r="AT7" s="26">
        <f t="shared" si="0"/>
        <v>46</v>
      </c>
      <c r="AU7" s="26">
        <f t="shared" si="0"/>
        <v>47</v>
      </c>
      <c r="AV7" s="26">
        <f t="shared" si="0"/>
        <v>48</v>
      </c>
      <c r="AW7" s="26">
        <f t="shared" si="0"/>
        <v>49</v>
      </c>
      <c r="AX7" s="26">
        <f t="shared" si="0"/>
        <v>50</v>
      </c>
      <c r="AY7" s="26">
        <f t="shared" si="0"/>
        <v>51</v>
      </c>
      <c r="AZ7" s="26">
        <f t="shared" si="0"/>
        <v>52</v>
      </c>
      <c r="BA7" s="26">
        <f t="shared" si="0"/>
        <v>53</v>
      </c>
      <c r="BB7" s="26">
        <f t="shared" si="0"/>
        <v>54</v>
      </c>
      <c r="BC7" s="26">
        <f t="shared" si="0"/>
        <v>55</v>
      </c>
      <c r="BD7" s="26">
        <f t="shared" si="0"/>
        <v>56</v>
      </c>
      <c r="BE7" s="26">
        <f t="shared" si="0"/>
        <v>57</v>
      </c>
      <c r="BF7" s="26">
        <f t="shared" si="0"/>
        <v>58</v>
      </c>
      <c r="BG7" s="26">
        <f t="shared" si="0"/>
        <v>59</v>
      </c>
      <c r="BH7" s="26">
        <f t="shared" si="0"/>
        <v>60</v>
      </c>
      <c r="BI7" s="26">
        <f t="shared" si="0"/>
        <v>61</v>
      </c>
      <c r="BJ7" s="26">
        <f t="shared" si="0"/>
        <v>62</v>
      </c>
      <c r="BK7" s="26">
        <f t="shared" si="0"/>
        <v>63</v>
      </c>
      <c r="BL7" s="26">
        <f t="shared" si="0"/>
        <v>64</v>
      </c>
      <c r="BM7" s="26">
        <f t="shared" si="0"/>
        <v>65</v>
      </c>
      <c r="BN7" s="26">
        <f t="shared" si="0"/>
        <v>66</v>
      </c>
      <c r="BO7" s="26">
        <f t="shared" si="0"/>
        <v>67</v>
      </c>
      <c r="BP7" s="26">
        <f aca="true" t="shared" si="1" ref="BP7:EB7">BO7+1</f>
        <v>68</v>
      </c>
      <c r="BQ7" s="26">
        <f t="shared" si="1"/>
        <v>69</v>
      </c>
      <c r="BR7" s="26">
        <f t="shared" si="1"/>
        <v>70</v>
      </c>
      <c r="BS7" s="26">
        <f t="shared" si="1"/>
        <v>71</v>
      </c>
      <c r="BT7" s="26">
        <f t="shared" si="1"/>
        <v>72</v>
      </c>
      <c r="BU7" s="26">
        <f t="shared" si="1"/>
        <v>73</v>
      </c>
      <c r="BV7" s="26">
        <f t="shared" si="1"/>
        <v>74</v>
      </c>
      <c r="BW7" s="26">
        <f t="shared" si="1"/>
        <v>75</v>
      </c>
      <c r="BX7" s="26">
        <f t="shared" si="1"/>
        <v>76</v>
      </c>
      <c r="BY7" s="26">
        <f t="shared" si="1"/>
        <v>77</v>
      </c>
      <c r="BZ7" s="26">
        <f t="shared" si="1"/>
        <v>78</v>
      </c>
      <c r="CA7" s="26">
        <f t="shared" si="1"/>
        <v>79</v>
      </c>
      <c r="CB7" s="26">
        <f t="shared" si="1"/>
        <v>80</v>
      </c>
      <c r="CC7" s="26">
        <f t="shared" si="1"/>
        <v>81</v>
      </c>
      <c r="CD7" s="26">
        <f t="shared" si="1"/>
        <v>82</v>
      </c>
      <c r="CE7" s="26">
        <f t="shared" si="1"/>
        <v>83</v>
      </c>
      <c r="CF7" s="26">
        <f t="shared" si="1"/>
        <v>84</v>
      </c>
      <c r="CG7" s="26">
        <f t="shared" si="1"/>
        <v>85</v>
      </c>
      <c r="CH7" s="26">
        <f t="shared" si="1"/>
        <v>86</v>
      </c>
      <c r="CI7" s="26">
        <f t="shared" si="1"/>
        <v>87</v>
      </c>
      <c r="CJ7" s="26">
        <f t="shared" si="1"/>
        <v>88</v>
      </c>
      <c r="CK7" s="26">
        <f t="shared" si="1"/>
        <v>89</v>
      </c>
      <c r="CL7" s="26">
        <f t="shared" si="1"/>
        <v>90</v>
      </c>
      <c r="CM7" s="26">
        <f t="shared" si="1"/>
        <v>91</v>
      </c>
      <c r="CN7" s="26">
        <f t="shared" si="1"/>
        <v>92</v>
      </c>
      <c r="CO7" s="26">
        <f t="shared" si="1"/>
        <v>93</v>
      </c>
      <c r="CP7" s="26">
        <f t="shared" si="1"/>
        <v>94</v>
      </c>
      <c r="CQ7" s="26">
        <f t="shared" si="1"/>
        <v>95</v>
      </c>
      <c r="CR7" s="26">
        <f t="shared" si="1"/>
        <v>96</v>
      </c>
      <c r="CS7" s="26">
        <f t="shared" si="1"/>
        <v>97</v>
      </c>
      <c r="CT7" s="26">
        <f t="shared" si="1"/>
        <v>98</v>
      </c>
      <c r="CU7" s="26">
        <f t="shared" si="1"/>
        <v>99</v>
      </c>
      <c r="CV7" s="26">
        <f t="shared" si="1"/>
        <v>100</v>
      </c>
      <c r="CW7" s="26">
        <f t="shared" si="1"/>
        <v>101</v>
      </c>
      <c r="CX7" s="26">
        <f t="shared" si="1"/>
        <v>102</v>
      </c>
      <c r="CY7" s="26">
        <f t="shared" si="1"/>
        <v>103</v>
      </c>
      <c r="CZ7" s="26">
        <f t="shared" si="1"/>
        <v>104</v>
      </c>
      <c r="DA7" s="26">
        <f t="shared" si="1"/>
        <v>105</v>
      </c>
      <c r="DB7" s="26">
        <f t="shared" si="1"/>
        <v>106</v>
      </c>
      <c r="DC7" s="26">
        <f t="shared" si="1"/>
        <v>107</v>
      </c>
      <c r="DD7" s="26">
        <f t="shared" si="1"/>
        <v>108</v>
      </c>
      <c r="DE7" s="26">
        <f t="shared" si="1"/>
        <v>109</v>
      </c>
      <c r="DF7" s="26">
        <f t="shared" si="1"/>
        <v>110</v>
      </c>
      <c r="DG7" s="26">
        <f t="shared" si="1"/>
        <v>111</v>
      </c>
      <c r="DH7" s="26">
        <f t="shared" si="1"/>
        <v>112</v>
      </c>
      <c r="DI7" s="26">
        <f t="shared" si="1"/>
        <v>113</v>
      </c>
      <c r="DJ7" s="26">
        <f t="shared" si="1"/>
        <v>114</v>
      </c>
      <c r="DK7" s="26">
        <f t="shared" si="1"/>
        <v>115</v>
      </c>
      <c r="DL7" s="26">
        <f t="shared" si="1"/>
        <v>116</v>
      </c>
      <c r="DM7" s="26">
        <f t="shared" si="1"/>
        <v>117</v>
      </c>
      <c r="DN7" s="26">
        <f t="shared" si="1"/>
        <v>118</v>
      </c>
      <c r="DO7" s="26">
        <f t="shared" si="1"/>
        <v>119</v>
      </c>
      <c r="DP7" s="26">
        <f t="shared" si="1"/>
        <v>120</v>
      </c>
      <c r="DQ7" s="26">
        <f t="shared" si="1"/>
        <v>121</v>
      </c>
      <c r="DR7" s="26">
        <f t="shared" si="1"/>
        <v>122</v>
      </c>
      <c r="DS7" s="26">
        <f t="shared" si="1"/>
        <v>123</v>
      </c>
      <c r="DT7" s="26">
        <f t="shared" si="1"/>
        <v>124</v>
      </c>
      <c r="DU7" s="26">
        <f t="shared" si="1"/>
        <v>125</v>
      </c>
      <c r="DV7" s="26">
        <f t="shared" si="1"/>
        <v>126</v>
      </c>
      <c r="DW7" s="26">
        <f t="shared" si="1"/>
        <v>127</v>
      </c>
      <c r="DX7" s="26">
        <f t="shared" si="1"/>
        <v>128</v>
      </c>
      <c r="DY7" s="26">
        <f t="shared" si="1"/>
        <v>129</v>
      </c>
      <c r="DZ7" s="26">
        <f t="shared" si="1"/>
        <v>130</v>
      </c>
      <c r="EA7" s="26">
        <f t="shared" si="1"/>
        <v>131</v>
      </c>
      <c r="EB7" s="26">
        <f t="shared" si="1"/>
        <v>132</v>
      </c>
      <c r="EC7" s="26">
        <f aca="true" t="shared" si="2" ref="EC7:FA7">EB7+1</f>
        <v>133</v>
      </c>
      <c r="ED7" s="26">
        <f t="shared" si="2"/>
        <v>134</v>
      </c>
      <c r="EE7" s="26">
        <f t="shared" si="2"/>
        <v>135</v>
      </c>
      <c r="EF7" s="26">
        <f t="shared" si="2"/>
        <v>136</v>
      </c>
      <c r="EG7" s="26">
        <f t="shared" si="2"/>
        <v>137</v>
      </c>
      <c r="EH7" s="26">
        <f t="shared" si="2"/>
        <v>138</v>
      </c>
      <c r="EI7" s="26">
        <f t="shared" si="2"/>
        <v>139</v>
      </c>
      <c r="EJ7" s="26">
        <f t="shared" si="2"/>
        <v>140</v>
      </c>
      <c r="EK7" s="26">
        <f t="shared" si="2"/>
        <v>141</v>
      </c>
      <c r="EL7" s="26">
        <f t="shared" si="2"/>
        <v>142</v>
      </c>
      <c r="EM7" s="26">
        <f t="shared" si="2"/>
        <v>143</v>
      </c>
      <c r="EN7" s="26">
        <f t="shared" si="2"/>
        <v>144</v>
      </c>
      <c r="EO7" s="26">
        <f t="shared" si="2"/>
        <v>145</v>
      </c>
      <c r="EP7" s="26">
        <f t="shared" si="2"/>
        <v>146</v>
      </c>
      <c r="EQ7" s="26">
        <f t="shared" si="2"/>
        <v>147</v>
      </c>
      <c r="ER7" s="26">
        <f t="shared" si="2"/>
        <v>148</v>
      </c>
      <c r="ES7" s="26">
        <f t="shared" si="2"/>
        <v>149</v>
      </c>
      <c r="ET7" s="26">
        <f t="shared" si="2"/>
        <v>150</v>
      </c>
      <c r="EU7" s="26">
        <f t="shared" si="2"/>
        <v>151</v>
      </c>
      <c r="EV7" s="26">
        <f t="shared" si="2"/>
        <v>152</v>
      </c>
      <c r="EW7" s="26">
        <f t="shared" si="2"/>
        <v>153</v>
      </c>
      <c r="EX7" s="26">
        <f t="shared" si="2"/>
        <v>154</v>
      </c>
      <c r="EY7" s="26">
        <f t="shared" si="2"/>
        <v>155</v>
      </c>
      <c r="EZ7" s="26">
        <f t="shared" si="2"/>
        <v>156</v>
      </c>
      <c r="FA7" s="26">
        <f t="shared" si="2"/>
        <v>157</v>
      </c>
      <c r="FB7" s="42">
        <f>FA7+1</f>
        <v>158</v>
      </c>
      <c r="FC7" s="43"/>
      <c r="FD7" s="43"/>
      <c r="FE7" s="44"/>
      <c r="FF7" s="45">
        <v>158</v>
      </c>
      <c r="FG7" s="45"/>
      <c r="FH7" s="45"/>
      <c r="FI7" s="26">
        <f>FF7+1</f>
        <v>159</v>
      </c>
      <c r="FJ7" s="26">
        <f>FI7+1</f>
        <v>160</v>
      </c>
      <c r="FK7" s="26">
        <f aca="true" t="shared" si="3" ref="FK7:HA7">FJ7+1</f>
        <v>161</v>
      </c>
      <c r="FL7" s="26">
        <f t="shared" si="3"/>
        <v>162</v>
      </c>
      <c r="FM7" s="26">
        <f t="shared" si="3"/>
        <v>163</v>
      </c>
      <c r="FN7" s="26">
        <f t="shared" si="3"/>
        <v>164</v>
      </c>
      <c r="FO7" s="26">
        <f t="shared" si="3"/>
        <v>165</v>
      </c>
      <c r="FP7" s="26">
        <f t="shared" si="3"/>
        <v>166</v>
      </c>
      <c r="FQ7" s="26">
        <f t="shared" si="3"/>
        <v>167</v>
      </c>
      <c r="FR7" s="26">
        <f t="shared" si="3"/>
        <v>168</v>
      </c>
      <c r="FS7" s="26">
        <f t="shared" si="3"/>
        <v>169</v>
      </c>
      <c r="FT7" s="26">
        <f t="shared" si="3"/>
        <v>170</v>
      </c>
      <c r="FU7" s="26">
        <f t="shared" si="3"/>
        <v>171</v>
      </c>
      <c r="FV7" s="26">
        <f t="shared" si="3"/>
        <v>172</v>
      </c>
      <c r="FW7" s="26">
        <f t="shared" si="3"/>
        <v>173</v>
      </c>
      <c r="FX7" s="26">
        <f t="shared" si="3"/>
        <v>174</v>
      </c>
      <c r="FY7" s="26">
        <f t="shared" si="3"/>
        <v>175</v>
      </c>
      <c r="FZ7" s="26">
        <f t="shared" si="3"/>
        <v>176</v>
      </c>
      <c r="GA7" s="26">
        <f t="shared" si="3"/>
        <v>177</v>
      </c>
      <c r="GB7" s="26">
        <f t="shared" si="3"/>
        <v>178</v>
      </c>
      <c r="GC7" s="26">
        <f t="shared" si="3"/>
        <v>179</v>
      </c>
      <c r="GD7" s="26">
        <f t="shared" si="3"/>
        <v>180</v>
      </c>
      <c r="GE7" s="26">
        <f t="shared" si="3"/>
        <v>181</v>
      </c>
      <c r="GF7" s="26">
        <f t="shared" si="3"/>
        <v>182</v>
      </c>
      <c r="GG7" s="26">
        <f t="shared" si="3"/>
        <v>183</v>
      </c>
      <c r="GH7" s="26">
        <f t="shared" si="3"/>
        <v>184</v>
      </c>
      <c r="GI7" s="26">
        <f t="shared" si="3"/>
        <v>185</v>
      </c>
      <c r="GJ7" s="26">
        <f t="shared" si="3"/>
        <v>186</v>
      </c>
      <c r="GK7" s="26">
        <f t="shared" si="3"/>
        <v>187</v>
      </c>
      <c r="GL7" s="26">
        <f t="shared" si="3"/>
        <v>188</v>
      </c>
      <c r="GM7" s="26">
        <f t="shared" si="3"/>
        <v>189</v>
      </c>
      <c r="GN7" s="26">
        <f t="shared" si="3"/>
        <v>190</v>
      </c>
      <c r="GO7" s="26">
        <f t="shared" si="3"/>
        <v>191</v>
      </c>
      <c r="GP7" s="26">
        <f t="shared" si="3"/>
        <v>192</v>
      </c>
      <c r="GQ7" s="26">
        <f t="shared" si="3"/>
        <v>193</v>
      </c>
      <c r="GR7" s="26">
        <f t="shared" si="3"/>
        <v>194</v>
      </c>
      <c r="GS7" s="26">
        <f t="shared" si="3"/>
        <v>195</v>
      </c>
      <c r="GT7" s="26">
        <f t="shared" si="3"/>
        <v>196</v>
      </c>
      <c r="GU7" s="26">
        <f t="shared" si="3"/>
        <v>197</v>
      </c>
      <c r="GV7" s="26">
        <f t="shared" si="3"/>
        <v>198</v>
      </c>
      <c r="GW7" s="26">
        <f t="shared" si="3"/>
        <v>199</v>
      </c>
      <c r="GX7" s="26">
        <f t="shared" si="3"/>
        <v>200</v>
      </c>
      <c r="GY7" s="26">
        <f t="shared" si="3"/>
        <v>201</v>
      </c>
      <c r="GZ7" s="26">
        <f t="shared" si="3"/>
        <v>202</v>
      </c>
      <c r="HA7" s="26">
        <f t="shared" si="3"/>
        <v>203</v>
      </c>
    </row>
    <row r="8" spans="1:209" s="10" customFormat="1" ht="32.25" customHeight="1">
      <c r="A8" s="3">
        <v>8</v>
      </c>
      <c r="B8" s="3" t="s">
        <v>302</v>
      </c>
      <c r="C8" s="3" t="s">
        <v>299</v>
      </c>
      <c r="D8" s="3" t="s">
        <v>180</v>
      </c>
      <c r="E8" s="3" t="s">
        <v>181</v>
      </c>
      <c r="F8" s="3" t="s">
        <v>182</v>
      </c>
      <c r="G8" s="3">
        <v>427878</v>
      </c>
      <c r="H8" s="3">
        <v>166931</v>
      </c>
      <c r="I8" s="3" t="s">
        <v>183</v>
      </c>
      <c r="J8" s="3" t="s">
        <v>184</v>
      </c>
      <c r="K8" s="51">
        <v>5300</v>
      </c>
      <c r="L8" s="51">
        <v>5300</v>
      </c>
      <c r="M8" s="3">
        <v>2494</v>
      </c>
      <c r="N8" s="3" t="s">
        <v>213</v>
      </c>
      <c r="O8" s="3">
        <v>920</v>
      </c>
      <c r="P8" s="3">
        <v>8.7</v>
      </c>
      <c r="Q8" s="3">
        <v>300</v>
      </c>
      <c r="R8" s="3"/>
      <c r="S8" s="3"/>
      <c r="T8" s="3"/>
      <c r="U8" s="18" t="s">
        <v>334</v>
      </c>
      <c r="V8" s="18" t="s">
        <v>221</v>
      </c>
      <c r="W8" s="18" t="s">
        <v>185</v>
      </c>
      <c r="X8" s="18" t="s">
        <v>190</v>
      </c>
      <c r="Y8" s="18" t="s">
        <v>186</v>
      </c>
      <c r="Z8" s="3">
        <v>3780</v>
      </c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</row>
    <row r="9" spans="1:209" s="10" customFormat="1" ht="32.25" customHeight="1">
      <c r="A9" s="11">
        <v>8</v>
      </c>
      <c r="B9" s="11" t="s">
        <v>301</v>
      </c>
      <c r="C9" s="11" t="s">
        <v>195</v>
      </c>
      <c r="D9" s="11" t="s">
        <v>193</v>
      </c>
      <c r="E9" s="11" t="s">
        <v>181</v>
      </c>
      <c r="F9" s="11" t="s">
        <v>182</v>
      </c>
      <c r="G9" s="11">
        <v>433122</v>
      </c>
      <c r="H9" s="11">
        <v>1665729</v>
      </c>
      <c r="I9" s="11" t="s">
        <v>183</v>
      </c>
      <c r="J9" s="11" t="s">
        <v>184</v>
      </c>
      <c r="K9" s="27">
        <v>3200</v>
      </c>
      <c r="L9" s="27">
        <v>3200</v>
      </c>
      <c r="M9" s="11">
        <v>2495</v>
      </c>
      <c r="N9" s="11" t="s">
        <v>213</v>
      </c>
      <c r="O9" s="11">
        <v>1400</v>
      </c>
      <c r="P9" s="11">
        <v>8.5</v>
      </c>
      <c r="Q9" s="11">
        <v>4</v>
      </c>
      <c r="R9" s="11"/>
      <c r="S9" s="11"/>
      <c r="T9" s="11"/>
      <c r="U9" s="19" t="s">
        <v>333</v>
      </c>
      <c r="V9" s="19" t="s">
        <v>221</v>
      </c>
      <c r="W9" s="19" t="s">
        <v>191</v>
      </c>
      <c r="X9" s="19" t="s">
        <v>189</v>
      </c>
      <c r="Y9" s="19" t="s">
        <v>186</v>
      </c>
      <c r="Z9" s="19" t="s">
        <v>187</v>
      </c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</row>
    <row r="10" spans="1:209" s="10" customFormat="1" ht="32.25" customHeight="1">
      <c r="A10" s="11">
        <v>8</v>
      </c>
      <c r="B10" s="11" t="s">
        <v>300</v>
      </c>
      <c r="C10" s="11" t="s">
        <v>196</v>
      </c>
      <c r="D10" s="11" t="s">
        <v>194</v>
      </c>
      <c r="E10" s="11" t="s">
        <v>181</v>
      </c>
      <c r="F10" s="11" t="s">
        <v>182</v>
      </c>
      <c r="G10" s="11">
        <v>427878</v>
      </c>
      <c r="H10" s="11">
        <v>1668931</v>
      </c>
      <c r="I10" s="11" t="s">
        <v>183</v>
      </c>
      <c r="J10" s="11" t="s">
        <v>184</v>
      </c>
      <c r="K10" s="27">
        <v>65</v>
      </c>
      <c r="L10" s="27">
        <v>590</v>
      </c>
      <c r="M10" s="11">
        <v>2501</v>
      </c>
      <c r="N10" s="11" t="s">
        <v>213</v>
      </c>
      <c r="O10" s="11">
        <v>980</v>
      </c>
      <c r="P10" s="11">
        <v>8.7</v>
      </c>
      <c r="Q10" s="11">
        <v>5</v>
      </c>
      <c r="R10" s="11"/>
      <c r="S10" s="11"/>
      <c r="T10" s="11"/>
      <c r="U10" s="19" t="s">
        <v>192</v>
      </c>
      <c r="V10" s="19" t="s">
        <v>221</v>
      </c>
      <c r="W10" s="19" t="s">
        <v>192</v>
      </c>
      <c r="X10" s="19" t="s">
        <v>221</v>
      </c>
      <c r="Y10" s="19" t="s">
        <v>188</v>
      </c>
      <c r="Z10" s="19" t="s">
        <v>221</v>
      </c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</row>
    <row r="11" spans="1:209" s="10" customFormat="1" ht="32.25" customHeight="1">
      <c r="A11" s="11">
        <v>8</v>
      </c>
      <c r="B11" s="11" t="s">
        <v>303</v>
      </c>
      <c r="C11" s="11" t="s">
        <v>221</v>
      </c>
      <c r="D11" s="11" t="s">
        <v>304</v>
      </c>
      <c r="E11" s="11" t="s">
        <v>305</v>
      </c>
      <c r="F11" s="11" t="s">
        <v>182</v>
      </c>
      <c r="G11" s="11">
        <v>481279</v>
      </c>
      <c r="H11" s="11">
        <v>1596671</v>
      </c>
      <c r="I11" s="11" t="s">
        <v>311</v>
      </c>
      <c r="J11" s="11" t="s">
        <v>184</v>
      </c>
      <c r="K11" s="27" t="s">
        <v>221</v>
      </c>
      <c r="L11" s="27">
        <v>5500</v>
      </c>
      <c r="M11" s="11">
        <v>2536</v>
      </c>
      <c r="N11" s="11" t="s">
        <v>213</v>
      </c>
      <c r="O11" s="11">
        <v>855</v>
      </c>
      <c r="P11" s="11">
        <v>19</v>
      </c>
      <c r="Q11" s="11">
        <v>8</v>
      </c>
      <c r="R11" s="11"/>
      <c r="S11" s="11"/>
      <c r="T11" s="11"/>
      <c r="U11" s="19" t="s">
        <v>306</v>
      </c>
      <c r="V11" s="19" t="s">
        <v>221</v>
      </c>
      <c r="W11" s="19" t="s">
        <v>308</v>
      </c>
      <c r="X11" s="19" t="s">
        <v>221</v>
      </c>
      <c r="Y11" s="19" t="s">
        <v>307</v>
      </c>
      <c r="Z11" s="19" t="s">
        <v>221</v>
      </c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</row>
    <row r="12" spans="1:209" s="10" customFormat="1" ht="32.25" customHeight="1">
      <c r="A12" s="11">
        <v>8</v>
      </c>
      <c r="B12" s="11" t="s">
        <v>309</v>
      </c>
      <c r="C12" s="11" t="s">
        <v>310</v>
      </c>
      <c r="D12" s="11" t="s">
        <v>181</v>
      </c>
      <c r="E12" s="11" t="s">
        <v>305</v>
      </c>
      <c r="F12" s="11" t="s">
        <v>182</v>
      </c>
      <c r="G12" s="11">
        <v>463345</v>
      </c>
      <c r="H12" s="11">
        <v>1615464</v>
      </c>
      <c r="I12" s="11" t="s">
        <v>311</v>
      </c>
      <c r="J12" s="11" t="s">
        <v>184</v>
      </c>
      <c r="K12" s="11" t="s">
        <v>221</v>
      </c>
      <c r="L12" s="11" t="s">
        <v>221</v>
      </c>
      <c r="M12" s="11" t="s">
        <v>221</v>
      </c>
      <c r="N12" s="11" t="s">
        <v>213</v>
      </c>
      <c r="O12" s="11">
        <v>50</v>
      </c>
      <c r="P12" s="11">
        <v>4.7</v>
      </c>
      <c r="Q12" s="11" t="s">
        <v>221</v>
      </c>
      <c r="R12" s="11"/>
      <c r="S12" s="11"/>
      <c r="T12" s="11"/>
      <c r="U12" s="19" t="s">
        <v>312</v>
      </c>
      <c r="V12" s="19" t="s">
        <v>221</v>
      </c>
      <c r="W12" s="19" t="s">
        <v>313</v>
      </c>
      <c r="X12" s="19" t="s">
        <v>221</v>
      </c>
      <c r="Y12" s="19" t="s">
        <v>314</v>
      </c>
      <c r="Z12" s="19" t="s">
        <v>221</v>
      </c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</row>
    <row r="13" spans="1:209" s="10" customFormat="1" ht="32.25" customHeight="1">
      <c r="A13" s="11">
        <v>8</v>
      </c>
      <c r="B13" s="11" t="s">
        <v>315</v>
      </c>
      <c r="C13" s="11" t="s">
        <v>316</v>
      </c>
      <c r="D13" s="11" t="s">
        <v>317</v>
      </c>
      <c r="E13" s="11" t="s">
        <v>305</v>
      </c>
      <c r="F13" s="11" t="s">
        <v>182</v>
      </c>
      <c r="G13" s="11">
        <v>466884</v>
      </c>
      <c r="H13" s="11">
        <v>1622949</v>
      </c>
      <c r="I13" s="11" t="s">
        <v>311</v>
      </c>
      <c r="J13" s="11" t="s">
        <v>184</v>
      </c>
      <c r="K13" s="11" t="s">
        <v>221</v>
      </c>
      <c r="L13" s="11" t="s">
        <v>221</v>
      </c>
      <c r="M13" s="11">
        <v>2547</v>
      </c>
      <c r="N13" s="11" t="s">
        <v>213</v>
      </c>
      <c r="O13" s="11">
        <v>75</v>
      </c>
      <c r="P13" s="11">
        <v>4.5</v>
      </c>
      <c r="Q13" s="11" t="s">
        <v>221</v>
      </c>
      <c r="R13" s="11"/>
      <c r="S13" s="11"/>
      <c r="T13" s="11"/>
      <c r="U13" s="19" t="s">
        <v>318</v>
      </c>
      <c r="V13" s="19" t="s">
        <v>221</v>
      </c>
      <c r="W13" s="19" t="s">
        <v>319</v>
      </c>
      <c r="X13" s="19" t="s">
        <v>221</v>
      </c>
      <c r="Y13" s="19" t="s">
        <v>320</v>
      </c>
      <c r="Z13" s="19" t="s">
        <v>221</v>
      </c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</row>
    <row r="14" spans="1:209" s="10" customFormat="1" ht="32.25" customHeight="1">
      <c r="A14" s="11">
        <v>8</v>
      </c>
      <c r="B14" s="11" t="s">
        <v>321</v>
      </c>
      <c r="C14" s="11" t="s">
        <v>322</v>
      </c>
      <c r="D14" s="11" t="s">
        <v>323</v>
      </c>
      <c r="E14" s="11" t="s">
        <v>305</v>
      </c>
      <c r="F14" s="11" t="s">
        <v>182</v>
      </c>
      <c r="G14" s="11">
        <v>454408</v>
      </c>
      <c r="H14" s="11">
        <v>1628771</v>
      </c>
      <c r="I14" s="11" t="s">
        <v>311</v>
      </c>
      <c r="J14" s="11" t="s">
        <v>184</v>
      </c>
      <c r="K14" s="27">
        <v>10500</v>
      </c>
      <c r="L14" s="27">
        <v>27457</v>
      </c>
      <c r="M14" s="11">
        <v>2525</v>
      </c>
      <c r="N14" s="11" t="s">
        <v>213</v>
      </c>
      <c r="O14" s="27">
        <v>2235</v>
      </c>
      <c r="P14" s="11">
        <v>6</v>
      </c>
      <c r="Q14" s="11">
        <v>11</v>
      </c>
      <c r="R14" s="11"/>
      <c r="S14" s="11"/>
      <c r="T14" s="11"/>
      <c r="U14" s="19" t="s">
        <v>324</v>
      </c>
      <c r="V14" s="19" t="s">
        <v>221</v>
      </c>
      <c r="W14" s="19" t="s">
        <v>325</v>
      </c>
      <c r="X14" s="19" t="s">
        <v>221</v>
      </c>
      <c r="Y14" s="19" t="s">
        <v>326</v>
      </c>
      <c r="Z14" s="19" t="s">
        <v>221</v>
      </c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</row>
    <row r="15" spans="1:209" s="10" customFormat="1" ht="32.25" customHeight="1">
      <c r="A15" s="11">
        <v>8</v>
      </c>
      <c r="B15" s="11" t="s">
        <v>327</v>
      </c>
      <c r="C15" s="11" t="s">
        <v>328</v>
      </c>
      <c r="D15" s="11" t="s">
        <v>329</v>
      </c>
      <c r="E15" s="11" t="s">
        <v>305</v>
      </c>
      <c r="F15" s="11" t="s">
        <v>182</v>
      </c>
      <c r="G15" s="11">
        <v>454504</v>
      </c>
      <c r="H15" s="11">
        <v>1602215</v>
      </c>
      <c r="I15" s="11" t="s">
        <v>311</v>
      </c>
      <c r="J15" s="11" t="s">
        <v>184</v>
      </c>
      <c r="K15" s="27">
        <v>1344</v>
      </c>
      <c r="L15" s="27">
        <v>3400</v>
      </c>
      <c r="M15" s="11">
        <v>2540</v>
      </c>
      <c r="N15" s="11" t="s">
        <v>213</v>
      </c>
      <c r="O15" s="11">
        <v>753</v>
      </c>
      <c r="P15" s="52">
        <v>19.1</v>
      </c>
      <c r="Q15" s="11">
        <v>8</v>
      </c>
      <c r="R15" s="11"/>
      <c r="S15" s="11"/>
      <c r="T15" s="11"/>
      <c r="U15" s="19" t="s">
        <v>330</v>
      </c>
      <c r="V15" s="19" t="s">
        <v>221</v>
      </c>
      <c r="W15" s="19" t="s">
        <v>331</v>
      </c>
      <c r="X15" s="19" t="s">
        <v>221</v>
      </c>
      <c r="Y15" s="19" t="s">
        <v>332</v>
      </c>
      <c r="Z15" s="19" t="s">
        <v>221</v>
      </c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</row>
    <row r="16" spans="1:209" s="10" customFormat="1" ht="32.25" customHeight="1">
      <c r="A16" s="11">
        <v>8</v>
      </c>
      <c r="B16" s="11" t="s">
        <v>208</v>
      </c>
      <c r="C16" s="11" t="s">
        <v>209</v>
      </c>
      <c r="D16" s="11" t="s">
        <v>210</v>
      </c>
      <c r="E16" s="11" t="s">
        <v>211</v>
      </c>
      <c r="F16" s="11" t="s">
        <v>182</v>
      </c>
      <c r="G16" s="11">
        <v>412963</v>
      </c>
      <c r="H16" s="11">
        <v>1604605</v>
      </c>
      <c r="I16" s="11" t="s">
        <v>212</v>
      </c>
      <c r="J16" s="11" t="s">
        <v>184</v>
      </c>
      <c r="K16" s="27">
        <v>160</v>
      </c>
      <c r="L16" s="27">
        <v>24000</v>
      </c>
      <c r="M16" s="11">
        <v>2534</v>
      </c>
      <c r="N16" s="11" t="s">
        <v>213</v>
      </c>
      <c r="O16" s="27">
        <v>1950</v>
      </c>
      <c r="P16" s="11">
        <v>22</v>
      </c>
      <c r="Q16" s="11">
        <v>8</v>
      </c>
      <c r="R16" s="11"/>
      <c r="S16" s="11"/>
      <c r="T16" s="11"/>
      <c r="U16" s="19" t="s">
        <v>295</v>
      </c>
      <c r="V16" s="19" t="s">
        <v>214</v>
      </c>
      <c r="W16" s="19" t="s">
        <v>215</v>
      </c>
      <c r="X16" s="19" t="s">
        <v>216</v>
      </c>
      <c r="Y16" s="19" t="s">
        <v>217</v>
      </c>
      <c r="Z16" s="11">
        <v>37.06</v>
      </c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</row>
    <row r="17" spans="1:209" s="10" customFormat="1" ht="32.25" customHeight="1">
      <c r="A17" s="11">
        <v>8</v>
      </c>
      <c r="B17" s="11" t="s">
        <v>218</v>
      </c>
      <c r="C17" s="11" t="s">
        <v>219</v>
      </c>
      <c r="D17" s="11" t="s">
        <v>220</v>
      </c>
      <c r="E17" s="11" t="s">
        <v>211</v>
      </c>
      <c r="F17" s="11" t="s">
        <v>182</v>
      </c>
      <c r="G17" s="11">
        <v>407961</v>
      </c>
      <c r="H17" s="11">
        <v>1605072</v>
      </c>
      <c r="I17" s="11" t="s">
        <v>212</v>
      </c>
      <c r="J17" s="11" t="s">
        <v>184</v>
      </c>
      <c r="K17" s="27" t="s">
        <v>221</v>
      </c>
      <c r="L17" s="27">
        <v>11000</v>
      </c>
      <c r="M17" s="11">
        <v>2542</v>
      </c>
      <c r="N17" s="11" t="s">
        <v>213</v>
      </c>
      <c r="O17" s="27">
        <v>1097</v>
      </c>
      <c r="P17" s="11">
        <v>23.4</v>
      </c>
      <c r="Q17" s="11">
        <v>8</v>
      </c>
      <c r="R17" s="11"/>
      <c r="S17" s="11"/>
      <c r="T17" s="11"/>
      <c r="U17" s="19" t="s">
        <v>296</v>
      </c>
      <c r="V17" s="19" t="s">
        <v>222</v>
      </c>
      <c r="W17" s="19" t="s">
        <v>223</v>
      </c>
      <c r="X17" s="19" t="s">
        <v>224</v>
      </c>
      <c r="Y17" s="19" t="s">
        <v>225</v>
      </c>
      <c r="Z17" s="19" t="s">
        <v>226</v>
      </c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</row>
    <row r="18" spans="1:209" s="10" customFormat="1" ht="32.25" customHeight="1">
      <c r="A18" s="11">
        <v>8</v>
      </c>
      <c r="B18" s="11" t="s">
        <v>227</v>
      </c>
      <c r="C18" s="11" t="s">
        <v>228</v>
      </c>
      <c r="D18" s="11" t="s">
        <v>229</v>
      </c>
      <c r="E18" s="11" t="s">
        <v>211</v>
      </c>
      <c r="F18" s="11" t="s">
        <v>182</v>
      </c>
      <c r="G18" s="11">
        <v>397745</v>
      </c>
      <c r="H18" s="11">
        <v>1593319</v>
      </c>
      <c r="I18" s="11" t="s">
        <v>212</v>
      </c>
      <c r="J18" s="11" t="s">
        <v>184</v>
      </c>
      <c r="K18" s="27">
        <v>115</v>
      </c>
      <c r="L18" s="27">
        <v>7500</v>
      </c>
      <c r="M18" s="11">
        <v>2538</v>
      </c>
      <c r="N18" s="11" t="s">
        <v>213</v>
      </c>
      <c r="O18" s="11">
        <v>330</v>
      </c>
      <c r="P18" s="11">
        <v>19</v>
      </c>
      <c r="Q18" s="11">
        <v>8</v>
      </c>
      <c r="R18" s="11"/>
      <c r="S18" s="11"/>
      <c r="T18" s="11"/>
      <c r="U18" s="19" t="s">
        <v>297</v>
      </c>
      <c r="V18" s="19" t="s">
        <v>230</v>
      </c>
      <c r="W18" s="19" t="s">
        <v>231</v>
      </c>
      <c r="X18" s="19" t="s">
        <v>232</v>
      </c>
      <c r="Y18" s="19" t="s">
        <v>233</v>
      </c>
      <c r="Z18" s="19" t="s">
        <v>234</v>
      </c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</row>
    <row r="19" spans="1:209" s="10" customFormat="1" ht="32.25" customHeight="1">
      <c r="A19" s="11">
        <v>8</v>
      </c>
      <c r="B19" s="11" t="s">
        <v>235</v>
      </c>
      <c r="C19" s="11" t="s">
        <v>236</v>
      </c>
      <c r="D19" s="11" t="s">
        <v>210</v>
      </c>
      <c r="E19" s="11" t="s">
        <v>211</v>
      </c>
      <c r="F19" s="11" t="s">
        <v>182</v>
      </c>
      <c r="G19" s="11">
        <v>418240</v>
      </c>
      <c r="H19" s="11">
        <v>1608049</v>
      </c>
      <c r="I19" s="11" t="s">
        <v>212</v>
      </c>
      <c r="J19" s="11" t="s">
        <v>184</v>
      </c>
      <c r="K19" s="27">
        <v>50</v>
      </c>
      <c r="L19" s="27">
        <v>1700</v>
      </c>
      <c r="M19" s="11">
        <v>2540</v>
      </c>
      <c r="N19" s="11" t="s">
        <v>213</v>
      </c>
      <c r="O19" s="11">
        <v>540</v>
      </c>
      <c r="P19" s="11">
        <v>13.3</v>
      </c>
      <c r="Q19" s="11">
        <v>8</v>
      </c>
      <c r="R19" s="11"/>
      <c r="S19" s="11"/>
      <c r="T19" s="11"/>
      <c r="U19" s="19" t="s">
        <v>298</v>
      </c>
      <c r="V19" s="19" t="s">
        <v>237</v>
      </c>
      <c r="W19" s="19" t="s">
        <v>238</v>
      </c>
      <c r="X19" s="19" t="s">
        <v>239</v>
      </c>
      <c r="Y19" s="19" t="s">
        <v>240</v>
      </c>
      <c r="Z19" s="19" t="s">
        <v>241</v>
      </c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</row>
    <row r="20" spans="1:209" s="10" customFormat="1" ht="32.25" customHeight="1">
      <c r="A20" s="11">
        <v>8</v>
      </c>
      <c r="B20" s="11" t="s">
        <v>242</v>
      </c>
      <c r="C20" s="11" t="s">
        <v>243</v>
      </c>
      <c r="D20" s="11" t="s">
        <v>244</v>
      </c>
      <c r="E20" s="11" t="s">
        <v>211</v>
      </c>
      <c r="F20" s="11" t="s">
        <v>182</v>
      </c>
      <c r="G20" s="11">
        <v>414813</v>
      </c>
      <c r="H20" s="11">
        <v>1629205</v>
      </c>
      <c r="I20" s="11" t="s">
        <v>212</v>
      </c>
      <c r="J20" s="11" t="s">
        <v>184</v>
      </c>
      <c r="K20" s="11" t="s">
        <v>221</v>
      </c>
      <c r="L20" s="11">
        <v>520</v>
      </c>
      <c r="M20" s="11">
        <v>2495</v>
      </c>
      <c r="N20" s="11" t="s">
        <v>213</v>
      </c>
      <c r="O20" s="11">
        <v>830</v>
      </c>
      <c r="P20" s="11">
        <v>4</v>
      </c>
      <c r="Q20" s="11">
        <v>3</v>
      </c>
      <c r="R20" s="11"/>
      <c r="S20" s="11"/>
      <c r="T20" s="11"/>
      <c r="U20" s="19"/>
      <c r="V20" s="19"/>
      <c r="W20" s="19" t="s">
        <v>245</v>
      </c>
      <c r="X20" s="19"/>
      <c r="Y20" s="19" t="s">
        <v>246</v>
      </c>
      <c r="Z20" s="19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</row>
    <row r="21" spans="1:209" s="10" customFormat="1" ht="32.25" customHeight="1">
      <c r="A21" s="11">
        <v>8</v>
      </c>
      <c r="B21" s="11" t="s">
        <v>247</v>
      </c>
      <c r="C21" s="11" t="s">
        <v>248</v>
      </c>
      <c r="D21" s="11" t="s">
        <v>249</v>
      </c>
      <c r="E21" s="11" t="s">
        <v>250</v>
      </c>
      <c r="F21" s="11" t="s">
        <v>182</v>
      </c>
      <c r="G21" s="11">
        <v>403393</v>
      </c>
      <c r="H21" s="11">
        <v>1629180</v>
      </c>
      <c r="I21" s="11" t="s">
        <v>212</v>
      </c>
      <c r="J21" s="11" t="s">
        <v>184</v>
      </c>
      <c r="K21" s="27">
        <v>75</v>
      </c>
      <c r="L21" s="27">
        <v>1700</v>
      </c>
      <c r="M21" s="11">
        <v>2540</v>
      </c>
      <c r="N21" s="11" t="s">
        <v>251</v>
      </c>
      <c r="O21" s="11" t="s">
        <v>221</v>
      </c>
      <c r="P21" s="11">
        <v>5</v>
      </c>
      <c r="Q21" s="11">
        <v>80</v>
      </c>
      <c r="R21" s="11"/>
      <c r="S21" s="11"/>
      <c r="T21" s="11"/>
      <c r="U21" s="19"/>
      <c r="V21" s="19"/>
      <c r="W21" s="19" t="s">
        <v>252</v>
      </c>
      <c r="X21" s="19"/>
      <c r="Y21" s="19" t="s">
        <v>253</v>
      </c>
      <c r="Z21" s="19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</row>
    <row r="22" spans="1:209" s="10" customFormat="1" ht="32.25" customHeight="1">
      <c r="A22" s="11">
        <v>8</v>
      </c>
      <c r="B22" s="11" t="s">
        <v>254</v>
      </c>
      <c r="C22" s="11" t="s">
        <v>255</v>
      </c>
      <c r="D22" s="11" t="s">
        <v>256</v>
      </c>
      <c r="E22" s="11" t="s">
        <v>250</v>
      </c>
      <c r="F22" s="11" t="s">
        <v>182</v>
      </c>
      <c r="G22" s="11">
        <v>406944</v>
      </c>
      <c r="H22" s="11">
        <v>1643953</v>
      </c>
      <c r="I22" s="11" t="s">
        <v>212</v>
      </c>
      <c r="J22" s="11" t="s">
        <v>184</v>
      </c>
      <c r="K22" s="11">
        <v>78</v>
      </c>
      <c r="L22" s="11" t="s">
        <v>221</v>
      </c>
      <c r="M22" s="11">
        <v>2540</v>
      </c>
      <c r="N22" s="11" t="s">
        <v>251</v>
      </c>
      <c r="O22" s="11" t="s">
        <v>221</v>
      </c>
      <c r="P22" s="11">
        <v>4.8</v>
      </c>
      <c r="Q22" s="11">
        <v>80</v>
      </c>
      <c r="R22" s="11"/>
      <c r="S22" s="11"/>
      <c r="T22" s="11"/>
      <c r="U22" s="19"/>
      <c r="V22" s="19"/>
      <c r="W22" s="19" t="s">
        <v>257</v>
      </c>
      <c r="X22" s="19"/>
      <c r="Y22" s="19" t="s">
        <v>258</v>
      </c>
      <c r="Z22" s="19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</row>
    <row r="23" spans="1:209" s="10" customFormat="1" ht="32.25" customHeight="1">
      <c r="A23" s="11">
        <v>8</v>
      </c>
      <c r="B23" s="11" t="s">
        <v>259</v>
      </c>
      <c r="C23" s="11" t="s">
        <v>263</v>
      </c>
      <c r="D23" s="11" t="s">
        <v>267</v>
      </c>
      <c r="E23" s="11" t="s">
        <v>269</v>
      </c>
      <c r="F23" s="11" t="s">
        <v>182</v>
      </c>
      <c r="G23" s="11">
        <v>429417</v>
      </c>
      <c r="H23" s="11">
        <v>1607925</v>
      </c>
      <c r="I23" s="11" t="s">
        <v>183</v>
      </c>
      <c r="J23" s="11" t="s">
        <v>184</v>
      </c>
      <c r="K23" s="11">
        <v>14788</v>
      </c>
      <c r="L23" s="11">
        <v>13000</v>
      </c>
      <c r="M23" s="11">
        <v>2532</v>
      </c>
      <c r="N23" s="11" t="s">
        <v>213</v>
      </c>
      <c r="O23" s="11">
        <v>1506</v>
      </c>
      <c r="P23" s="11">
        <v>30.5</v>
      </c>
      <c r="Q23" s="11">
        <v>8</v>
      </c>
      <c r="R23" s="11" t="s">
        <v>270</v>
      </c>
      <c r="S23" s="28">
        <v>0.0007233796296296297</v>
      </c>
      <c r="T23" s="28">
        <v>0.0007233796296296297</v>
      </c>
      <c r="U23" s="19" t="s">
        <v>271</v>
      </c>
      <c r="V23" s="19" t="s">
        <v>275</v>
      </c>
      <c r="W23" s="19" t="s">
        <v>279</v>
      </c>
      <c r="X23" s="19" t="s">
        <v>283</v>
      </c>
      <c r="Y23" s="19" t="s">
        <v>287</v>
      </c>
      <c r="Z23" s="19" t="s">
        <v>291</v>
      </c>
      <c r="AA23" s="11">
        <v>2550</v>
      </c>
      <c r="AB23" s="11" t="s">
        <v>221</v>
      </c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</row>
    <row r="24" spans="1:209" s="10" customFormat="1" ht="32.25" customHeight="1">
      <c r="A24" s="11">
        <v>8</v>
      </c>
      <c r="B24" s="11" t="s">
        <v>260</v>
      </c>
      <c r="C24" s="11" t="s">
        <v>264</v>
      </c>
      <c r="D24" s="11" t="s">
        <v>264</v>
      </c>
      <c r="E24" s="11" t="s">
        <v>269</v>
      </c>
      <c r="F24" s="11" t="s">
        <v>182</v>
      </c>
      <c r="G24" s="11">
        <v>438006</v>
      </c>
      <c r="H24" s="11">
        <v>1614813</v>
      </c>
      <c r="I24" s="11" t="s">
        <v>183</v>
      </c>
      <c r="J24" s="11" t="s">
        <v>184</v>
      </c>
      <c r="K24" s="11">
        <v>3687</v>
      </c>
      <c r="L24" s="11">
        <v>2300</v>
      </c>
      <c r="M24" s="11">
        <v>2513</v>
      </c>
      <c r="N24" s="11" t="s">
        <v>213</v>
      </c>
      <c r="O24" s="11">
        <v>2685</v>
      </c>
      <c r="P24" s="11">
        <v>5.5</v>
      </c>
      <c r="Q24" s="11">
        <v>4</v>
      </c>
      <c r="R24" s="11" t="s">
        <v>270</v>
      </c>
      <c r="S24" s="29">
        <v>0.04305555555555556</v>
      </c>
      <c r="T24" s="29">
        <v>0.04305555555555556</v>
      </c>
      <c r="U24" s="19" t="s">
        <v>272</v>
      </c>
      <c r="V24" s="19" t="s">
        <v>276</v>
      </c>
      <c r="W24" s="19" t="s">
        <v>280</v>
      </c>
      <c r="X24" s="19" t="s">
        <v>284</v>
      </c>
      <c r="Y24" s="19" t="s">
        <v>288</v>
      </c>
      <c r="Z24" s="19" t="s">
        <v>292</v>
      </c>
      <c r="AA24" s="11">
        <v>2540</v>
      </c>
      <c r="AB24" s="11" t="s">
        <v>221</v>
      </c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</row>
    <row r="25" spans="1:209" s="10" customFormat="1" ht="32.25" customHeight="1">
      <c r="A25" s="11">
        <v>8</v>
      </c>
      <c r="B25" s="11" t="s">
        <v>261</v>
      </c>
      <c r="C25" s="11" t="s">
        <v>265</v>
      </c>
      <c r="D25" s="11" t="s">
        <v>268</v>
      </c>
      <c r="E25" s="11" t="s">
        <v>269</v>
      </c>
      <c r="F25" s="11" t="s">
        <v>182</v>
      </c>
      <c r="G25" s="11">
        <v>441812</v>
      </c>
      <c r="H25" s="11">
        <v>1604780</v>
      </c>
      <c r="I25" s="11" t="s">
        <v>183</v>
      </c>
      <c r="J25" s="11" t="s">
        <v>184</v>
      </c>
      <c r="K25" s="11">
        <v>14544</v>
      </c>
      <c r="L25" s="11">
        <v>13000</v>
      </c>
      <c r="M25" s="11">
        <v>2546</v>
      </c>
      <c r="N25" s="11" t="s">
        <v>213</v>
      </c>
      <c r="O25" s="11">
        <v>1300</v>
      </c>
      <c r="P25" s="11">
        <v>39</v>
      </c>
      <c r="Q25" s="11">
        <v>8</v>
      </c>
      <c r="R25" s="11" t="s">
        <v>270</v>
      </c>
      <c r="S25" s="29">
        <v>0.044444444444444446</v>
      </c>
      <c r="T25" s="29">
        <v>0.044444444444444446</v>
      </c>
      <c r="U25" s="19" t="s">
        <v>273</v>
      </c>
      <c r="V25" s="19" t="s">
        <v>277</v>
      </c>
      <c r="W25" s="19" t="s">
        <v>281</v>
      </c>
      <c r="X25" s="19" t="s">
        <v>285</v>
      </c>
      <c r="Y25" s="19" t="s">
        <v>289</v>
      </c>
      <c r="Z25" s="19" t="s">
        <v>293</v>
      </c>
      <c r="AA25" s="11" t="s">
        <v>221</v>
      </c>
      <c r="AB25" s="11" t="s">
        <v>221</v>
      </c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</row>
    <row r="26" spans="1:209" s="10" customFormat="1" ht="32.25" customHeight="1">
      <c r="A26" s="11">
        <v>8</v>
      </c>
      <c r="B26" s="11" t="s">
        <v>262</v>
      </c>
      <c r="C26" s="11" t="s">
        <v>266</v>
      </c>
      <c r="D26" s="11" t="s">
        <v>268</v>
      </c>
      <c r="E26" s="11" t="s">
        <v>269</v>
      </c>
      <c r="F26" s="11" t="s">
        <v>182</v>
      </c>
      <c r="G26" s="11">
        <v>443785</v>
      </c>
      <c r="H26" s="11">
        <v>1602112</v>
      </c>
      <c r="I26" s="11" t="s">
        <v>183</v>
      </c>
      <c r="J26" s="11" t="s">
        <v>184</v>
      </c>
      <c r="K26" s="11">
        <v>3800</v>
      </c>
      <c r="L26" s="11">
        <v>3600</v>
      </c>
      <c r="M26" s="11">
        <v>2551</v>
      </c>
      <c r="N26" s="11" t="s">
        <v>213</v>
      </c>
      <c r="O26" s="11">
        <v>650</v>
      </c>
      <c r="P26" s="11">
        <v>19.5</v>
      </c>
      <c r="Q26" s="11">
        <v>8</v>
      </c>
      <c r="R26" s="11" t="s">
        <v>270</v>
      </c>
      <c r="S26" s="29">
        <v>0.04375</v>
      </c>
      <c r="T26" s="28">
        <v>0.0007233796296296297</v>
      </c>
      <c r="U26" s="19" t="s">
        <v>274</v>
      </c>
      <c r="V26" s="19" t="s">
        <v>278</v>
      </c>
      <c r="W26" s="19" t="s">
        <v>282</v>
      </c>
      <c r="X26" s="19" t="s">
        <v>286</v>
      </c>
      <c r="Y26" s="19" t="s">
        <v>290</v>
      </c>
      <c r="Z26" s="19" t="s">
        <v>294</v>
      </c>
      <c r="AA26" s="11" t="s">
        <v>221</v>
      </c>
      <c r="AB26" s="11" t="s">
        <v>221</v>
      </c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</row>
    <row r="27" spans="1:209" s="10" customFormat="1" ht="32.2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9"/>
      <c r="V27" s="19"/>
      <c r="W27" s="19"/>
      <c r="X27" s="19"/>
      <c r="Y27" s="19"/>
      <c r="Z27" s="19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</row>
    <row r="28" spans="1:209" s="10" customFormat="1" ht="32.2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9"/>
      <c r="V28" s="19"/>
      <c r="W28" s="19"/>
      <c r="X28" s="19"/>
      <c r="Y28" s="19"/>
      <c r="Z28" s="19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</row>
    <row r="29" spans="1:209" s="10" customFormat="1" ht="32.2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9"/>
      <c r="V29" s="19"/>
      <c r="W29" s="19"/>
      <c r="X29" s="19"/>
      <c r="Y29" s="19"/>
      <c r="Z29" s="19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</row>
    <row r="30" spans="1:209" s="10" customFormat="1" ht="32.2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9"/>
      <c r="V30" s="19"/>
      <c r="W30" s="19"/>
      <c r="X30" s="19"/>
      <c r="Y30" s="19"/>
      <c r="Z30" s="19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</row>
    <row r="31" spans="1:209" s="10" customFormat="1" ht="32.2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9"/>
      <c r="V31" s="19"/>
      <c r="W31" s="19"/>
      <c r="X31" s="19"/>
      <c r="Y31" s="19"/>
      <c r="Z31" s="19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</row>
    <row r="32" spans="1:209" s="10" customFormat="1" ht="32.2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9"/>
      <c r="V32" s="19"/>
      <c r="W32" s="19"/>
      <c r="X32" s="19"/>
      <c r="Y32" s="19"/>
      <c r="Z32" s="19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</row>
    <row r="33" spans="1:209" s="10" customFormat="1" ht="32.2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9"/>
      <c r="V33" s="19"/>
      <c r="W33" s="19"/>
      <c r="X33" s="19"/>
      <c r="Y33" s="19"/>
      <c r="Z33" s="19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</row>
    <row r="34" spans="1:209" s="10" customFormat="1" ht="32.2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9"/>
      <c r="V34" s="19"/>
      <c r="W34" s="19"/>
      <c r="X34" s="19"/>
      <c r="Y34" s="19"/>
      <c r="Z34" s="19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</row>
    <row r="35" spans="1:209" s="10" customFormat="1" ht="32.2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22"/>
      <c r="V35" s="22"/>
      <c r="W35" s="22"/>
      <c r="X35" s="22"/>
      <c r="Y35" s="22"/>
      <c r="Z35" s="22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</row>
  </sheetData>
  <mergeCells count="70">
    <mergeCell ref="DS4:DT4"/>
    <mergeCell ref="DK4:DM4"/>
    <mergeCell ref="CY4:CZ4"/>
    <mergeCell ref="CQ4:CR4"/>
    <mergeCell ref="AA2:AB2"/>
    <mergeCell ref="DR3:DT3"/>
    <mergeCell ref="DH3:DN3"/>
    <mergeCell ref="AW2:BC2"/>
    <mergeCell ref="AC3:AD3"/>
    <mergeCell ref="AE3:AF3"/>
    <mergeCell ref="AC2:AF2"/>
    <mergeCell ref="AG2:AH3"/>
    <mergeCell ref="AS3:AT4"/>
    <mergeCell ref="AI2:AT2"/>
    <mergeCell ref="C2:F2"/>
    <mergeCell ref="G2:H2"/>
    <mergeCell ref="W3:X3"/>
    <mergeCell ref="Y3:Z3"/>
    <mergeCell ref="U2:Z2"/>
    <mergeCell ref="S2:T2"/>
    <mergeCell ref="U3:V3"/>
    <mergeCell ref="AO4:AP4"/>
    <mergeCell ref="AQ4:AR4"/>
    <mergeCell ref="AO3:AR3"/>
    <mergeCell ref="AM3:AN3"/>
    <mergeCell ref="BX3:CA3"/>
    <mergeCell ref="DU3:DX3"/>
    <mergeCell ref="GC2:GK2"/>
    <mergeCell ref="CH4:CI4"/>
    <mergeCell ref="CJ4:CL4"/>
    <mergeCell ref="EE3:EF3"/>
    <mergeCell ref="BR2:CD2"/>
    <mergeCell ref="CB3:CD3"/>
    <mergeCell ref="DA4:DF4"/>
    <mergeCell ref="DO3:DQ3"/>
    <mergeCell ref="FB7:FE7"/>
    <mergeCell ref="FF7:FH7"/>
    <mergeCell ref="EG3:FJ3"/>
    <mergeCell ref="FK3:GB3"/>
    <mergeCell ref="EV4:EW4"/>
    <mergeCell ref="EX4:EY4"/>
    <mergeCell ref="FF6:FH6"/>
    <mergeCell ref="FB6:FE6"/>
    <mergeCell ref="FI4:FJ4"/>
    <mergeCell ref="FB4:FE4"/>
    <mergeCell ref="BN2:BQ2"/>
    <mergeCell ref="GZ5:HA5"/>
    <mergeCell ref="GP3:GT3"/>
    <mergeCell ref="GS4:GT4"/>
    <mergeCell ref="GX4:HA4"/>
    <mergeCell ref="GU3:HA3"/>
    <mergeCell ref="GU4:GW4"/>
    <mergeCell ref="FF4:FH4"/>
    <mergeCell ref="GH3:GK3"/>
    <mergeCell ref="BV3:BW3"/>
    <mergeCell ref="GX5:GY5"/>
    <mergeCell ref="CE3:CM3"/>
    <mergeCell ref="CW3:DG3"/>
    <mergeCell ref="CE2:CR2"/>
    <mergeCell ref="CS2:GB2"/>
    <mergeCell ref="GL2:HA2"/>
    <mergeCell ref="CN3:CV3"/>
    <mergeCell ref="CS4:CU4"/>
    <mergeCell ref="DA5:DD5"/>
    <mergeCell ref="CY5:CZ5"/>
    <mergeCell ref="BH2:BM2"/>
    <mergeCell ref="AW3:AX3"/>
    <mergeCell ref="BD2:BG2"/>
    <mergeCell ref="BJ3:BK3"/>
    <mergeCell ref="BA3:BC3"/>
  </mergeCells>
  <printOptions/>
  <pageMargins left="0.15748031496062992" right="0.15748031496062992" top="0.7874015748031497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Engineer1</cp:lastModifiedBy>
  <cp:lastPrinted>2009-01-20T02:03:56Z</cp:lastPrinted>
  <dcterms:created xsi:type="dcterms:W3CDTF">2008-11-24T07:47:38Z</dcterms:created>
  <dcterms:modified xsi:type="dcterms:W3CDTF">2009-01-20T02:05:22Z</dcterms:modified>
  <cp:category/>
  <cp:version/>
  <cp:contentType/>
  <cp:contentStatus/>
</cp:coreProperties>
</file>