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'Form-1'!$A$1:$GT$46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<sst xmlns="http://schemas.openxmlformats.org/spreadsheetml/2006/main" count="1047" uniqueCount="372">
  <si>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</si>
  <si>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</si>
  <si>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</si>
  <si>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</si>
  <si>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</si>
  <si>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</si>
  <si>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</si>
  <si>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</si>
  <si>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</si>
  <si>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</si>
  <si>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</si>
  <si>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</si>
  <si>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</si>
  <si>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</si>
  <si>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</si>
  <si>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</si>
  <si>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</si>
  <si>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</si>
  <si>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</si>
  <si>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</si>
  <si>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</si>
  <si>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</si>
  <si>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</si>
  <si>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</si>
  <si>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</si>
  <si>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</si>
  <si>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</si>
  <si>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</si>
  <si>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</si>
  <si>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</si>
  <si>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</si>
  <si>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</si>
  <si>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</si>
  <si>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</si>
  <si>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</si>
  <si>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</si>
  <si>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</si>
  <si>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</si>
  <si>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</si>
  <si>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</si>
  <si>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</si>
  <si>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</si>
  <si>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</si>
  <si>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</si>
  <si>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</si>
  <si>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</si>
  <si>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</si>
  <si>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</si>
  <si>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</si>
  <si>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</si>
  <si>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</si>
  <si>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</si>
  <si>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</si>
  <si>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</si>
  <si>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</si>
  <si>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</si>
  <si>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</si>
  <si>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</si>
  <si>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</si>
  <si>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</si>
  <si>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</si>
  <si>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</si>
  <si>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</si>
  <si>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</si>
  <si>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</si>
  <si>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</si>
  <si>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</si>
  <si>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</si>
  <si>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</si>
  <si>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</si>
  <si>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</si>
  <si>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</si>
  <si>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</si>
  <si>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</si>
  <si>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</si>
  <si>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</si>
  <si>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</si>
  <si>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</si>
  <si>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</si>
  <si>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</si>
  <si>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</si>
  <si>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</si>
  <si>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</si>
  <si>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</si>
  <si>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</si>
  <si>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</si>
  <si>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</si>
  <si>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</si>
  <si>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</si>
  <si>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</si>
  <si>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</si>
  <si>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</si>
  <si>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</si>
  <si>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</si>
  <si>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</si>
  <si>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</si>
  <si>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</si>
  <si>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</si>
  <si>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</si>
  <si>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</si>
  <si>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</si>
  <si>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</si>
  <si>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</si>
  <si>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</si>
  <si>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</si>
  <si>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</si>
  <si>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</si>
  <si>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</si>
  <si>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</si>
  <si>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</si>
  <si>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</si>
  <si>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</si>
  <si>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</si>
  <si>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</si>
  <si>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</si>
  <si>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</si>
  <si>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</si>
  <si>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</si>
  <si>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</si>
  <si>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</si>
  <si>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</si>
  <si>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</si>
  <si>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</si>
  <si>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</si>
  <si>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</si>
  <si>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</si>
  <si>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</si>
  <si>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</si>
  <si>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</si>
  <si>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</si>
  <si>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</si>
  <si>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</si>
  <si>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</si>
  <si>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</si>
  <si>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</si>
  <si>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</si>
  <si>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</si>
  <si>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</si>
  <si>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</si>
  <si>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</si>
  <si>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</si>
  <si>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</si>
  <si>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</si>
  <si>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</si>
  <si>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</si>
  <si>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</si>
  <si>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</si>
  <si>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</si>
  <si>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</si>
  <si>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</si>
  <si>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</si>
  <si>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</si>
  <si>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</si>
  <si>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</si>
  <si>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</si>
  <si>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</si>
  <si>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</si>
  <si>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</si>
  <si>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</si>
  <si>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</si>
  <si>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</si>
  <si>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</si>
  <si>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</si>
  <si>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</si>
  <si>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</si>
  <si>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</si>
  <si>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</si>
  <si>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</si>
  <si>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</si>
  <si>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</si>
  <si>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</si>
  <si>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</si>
  <si>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</si>
  <si>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</si>
  <si>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</si>
  <si>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</si>
  <si>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</si>
  <si>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</si>
  <si>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</si>
  <si>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</si>
  <si>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</si>
  <si>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</si>
  <si>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</si>
  <si>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</si>
  <si>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</si>
  <si>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</si>
  <si>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</si>
  <si>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</si>
  <si>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</si>
  <si>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</si>
  <si>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</si>
  <si>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</si>
  <si>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</si>
  <si>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</si>
  <si>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</si>
  <si>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</si>
  <si>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</si>
  <si>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</si>
  <si>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</si>
  <si>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</si>
  <si>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</si>
  <si>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</si>
  <si>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</si>
  <si>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</si>
  <si>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</si>
  <si>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</si>
  <si>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</si>
  <si>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</si>
  <si>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</si>
  <si>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</si>
  <si>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</si>
  <si>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</si>
  <si>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</si>
  <si>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</si>
  <si>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</si>
  <si>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</si>
  <si>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</si>
  <si>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</si>
  <si>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</si>
  <si>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</si>
  <si>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</si>
  <si>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</si>
  <si>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</si>
  <si>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</si>
  <si>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</si>
  <si>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</si>
  <si>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</si>
  <si>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</si>
  <si>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</si>
  <si>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</si>
  <si>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</si>
  <si>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</si>
  <si>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</si>
  <si>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</si>
  <si>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</si>
  <si>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</si>
  <si>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</si>
  <si>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</si>
  <si>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</si>
  <si>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</si>
  <si>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</si>
  <si>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</si>
  <si>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</si>
  <si>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</si>
  <si>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</si>
  <si>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</si>
  <si>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</si>
  <si>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</si>
  <si>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</si>
  <si>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</si>
  <si>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</si>
  <si>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</si>
  <si>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</si>
  <si>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</si>
  <si>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</si>
  <si>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</si>
  <si>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</si>
  <si>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</si>
  <si>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</si>
  <si>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</si>
  <si>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</si>
  <si>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</si>
  <si>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ฝายคลองหินใส</t>
  </si>
  <si>
    <t>ฝายคลองกระเปาะ</t>
  </si>
  <si>
    <t>ทำนบดินคลองกระโจม</t>
  </si>
  <si>
    <t>อาคารอัดน้ำห้วยอืนทนิล</t>
  </si>
  <si>
    <t>ฝายคลองตะโก</t>
  </si>
  <si>
    <t>ฝายห้วยยางมัก</t>
  </si>
  <si>
    <t>ทำนบดินคลองปราย</t>
  </si>
  <si>
    <t>ฝายคลองพร</t>
  </si>
  <si>
    <t>ฝายปังหวาน</t>
  </si>
  <si>
    <t>ทำนบดินห้วยลูกปู</t>
  </si>
  <si>
    <t>ทำนบดินห้วยใน</t>
  </si>
  <si>
    <t>ฝายห้วยยวนไทร</t>
  </si>
  <si>
    <t>อาคารอัดน้ำบ้านคลองกลาง</t>
  </si>
  <si>
    <t>ฝายคลองบางอะ</t>
  </si>
  <si>
    <t>ฝายคลองสะตง</t>
  </si>
  <si>
    <t>ฝายบางท่าล่าง</t>
  </si>
  <si>
    <t>ฝายบ้านสันเจริญ</t>
  </si>
  <si>
    <t>ฝายคันธทรัพย์</t>
  </si>
  <si>
    <t>อาคารอัดน้ำบ้านเนินทอง</t>
  </si>
  <si>
    <t>ฝายบ้านนาตีนเขา</t>
  </si>
  <si>
    <t>อาคารอัดน้ำบ้านห้วยเขาใหญ่</t>
  </si>
  <si>
    <t>ฝายบ้านพรุตะเคียน</t>
  </si>
  <si>
    <t>อาคารอัดน้ำบ้านสวนทรัพย์</t>
  </si>
  <si>
    <t>ฝายบ้านพันวาล</t>
  </si>
  <si>
    <t>อาคารอัดน้ำห้วยอำนวย</t>
  </si>
  <si>
    <t>อาคารอัดน้ำบ้านบางมาศ</t>
  </si>
  <si>
    <t>อาคารอัดน้ำบ้านธรรมเจริญ</t>
  </si>
  <si>
    <t>อาคารอัดน้ำเขาใหญ่คลองกระโดน</t>
  </si>
  <si>
    <t>ฝายบ้านเหมืองทอง</t>
  </si>
  <si>
    <t xml:space="preserve"> -</t>
  </si>
  <si>
    <t>วังใหม่</t>
  </si>
  <si>
    <t>เมือง</t>
  </si>
  <si>
    <t>ชุมพร</t>
  </si>
  <si>
    <t>ทะเลทรัพย์</t>
  </si>
  <si>
    <t>ปะทิว</t>
  </si>
  <si>
    <t>สลุย</t>
  </si>
  <si>
    <t>ท่าแซะ</t>
  </si>
  <si>
    <t>ครน</t>
  </si>
  <si>
    <t>สวี</t>
  </si>
  <si>
    <t>ช่องไม้แก้ว</t>
  </si>
  <si>
    <t>ทุ่งตะโก</t>
  </si>
  <si>
    <t>วังตะกอ</t>
  </si>
  <si>
    <t>หลังสวน</t>
  </si>
  <si>
    <t>หาดยาย</t>
  </si>
  <si>
    <t>พะโต๊ะ</t>
  </si>
  <si>
    <t>ปังหวาน</t>
  </si>
  <si>
    <t>ละแม</t>
  </si>
  <si>
    <t>ทุ่งคาวัด</t>
  </si>
  <si>
    <t>รับร่อ</t>
  </si>
  <si>
    <t>สองพี่น้อง</t>
  </si>
  <si>
    <t>หินแก้ว</t>
  </si>
  <si>
    <t>หงษ์เจริญ</t>
  </si>
  <si>
    <t>คลองท่าตะเภา</t>
  </si>
  <si>
    <t>คลองบางสน</t>
  </si>
  <si>
    <t>คลองท่าแซะ</t>
  </si>
  <si>
    <t>คลองสวี</t>
  </si>
  <si>
    <t>คลองตะโก</t>
  </si>
  <si>
    <t>คลองหลังสวน</t>
  </si>
  <si>
    <t>คลองพะโต๊ะ</t>
  </si>
  <si>
    <t>คลองละแม</t>
  </si>
  <si>
    <t>กปร.  ขนาดเล็ด</t>
  </si>
  <si>
    <t>ปชด.</t>
  </si>
  <si>
    <t>คสล.</t>
  </si>
  <si>
    <t>2.00x2.00</t>
  </si>
  <si>
    <t>1.50x1.50</t>
  </si>
  <si>
    <t>1.75x1.75</t>
  </si>
  <si>
    <t>1.75x1.76</t>
  </si>
  <si>
    <t>1.50x1.75</t>
  </si>
  <si>
    <t>1.50x1.76</t>
  </si>
  <si>
    <t>Main</t>
  </si>
  <si>
    <t xml:space="preserve"> - </t>
  </si>
  <si>
    <t>PVC</t>
  </si>
  <si>
    <t>Steel</t>
  </si>
  <si>
    <t>AC</t>
  </si>
  <si>
    <t xml:space="preserve">PVC,Steel </t>
  </si>
  <si>
    <t>Steel,PVC</t>
  </si>
  <si>
    <t>0+000</t>
  </si>
  <si>
    <t>8+600</t>
  </si>
  <si>
    <t>150-300</t>
  </si>
  <si>
    <t>4+278</t>
  </si>
  <si>
    <t>250-300</t>
  </si>
  <si>
    <t>0+500</t>
  </si>
  <si>
    <t>200-300</t>
  </si>
  <si>
    <t>7+050</t>
  </si>
  <si>
    <t>150-400</t>
  </si>
  <si>
    <t>3+800</t>
  </si>
  <si>
    <t>100-250</t>
  </si>
  <si>
    <t>0+020</t>
  </si>
  <si>
    <t>6+800</t>
  </si>
  <si>
    <t>4+600</t>
  </si>
  <si>
    <t>7+349</t>
  </si>
  <si>
    <t>150-200</t>
  </si>
  <si>
    <t>3+553</t>
  </si>
  <si>
    <t>4+100</t>
  </si>
  <si>
    <t>100-200</t>
  </si>
  <si>
    <t>3+000</t>
  </si>
  <si>
    <t>8+860</t>
  </si>
  <si>
    <t>150-200,300</t>
  </si>
  <si>
    <t>4+960</t>
  </si>
  <si>
    <t>0+180</t>
  </si>
  <si>
    <t>2+725</t>
  </si>
  <si>
    <t>200-250</t>
  </si>
  <si>
    <t>2+620</t>
  </si>
  <si>
    <t>2+470</t>
  </si>
  <si>
    <t>2.00-4.00</t>
  </si>
  <si>
    <t>4+930</t>
  </si>
  <si>
    <t>3+700</t>
  </si>
  <si>
    <t>2+300</t>
  </si>
  <si>
    <t>0+080</t>
  </si>
  <si>
    <t>2+500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</si>
</sst>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38" fontId="8" fillId="2" borderId="0" applyNumberFormat="0" applyBorder="0" applyAlignment="0" applyProtection="0"/>
    <xf numFmtId="0" fontId="5" fillId="0" borderId="0">
      <alignment/>
      <protection/>
    </xf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5">
    <xf numFmtId="0" fontId="0" fillId="0" borderId="0" xfId="0" applyAlignment="1">
      <alignment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" fillId="0" borderId="5" xfId="34" applyNumberFormat="1" applyFont="1" applyFill="1" applyBorder="1" applyAlignment="1">
      <alignment horizontal="center" vertical="top" wrapText="1"/>
    </xf>
    <xf numFmtId="188" fontId="1" fillId="0" borderId="6" xfId="34" applyNumberFormat="1" applyFont="1" applyFill="1" applyBorder="1" applyAlignment="1">
      <alignment horizontal="center" vertical="top" wrapText="1"/>
    </xf>
    <xf numFmtId="189" fontId="1" fillId="0" borderId="2" xfId="34" applyNumberFormat="1" applyFont="1" applyFill="1" applyBorder="1" applyAlignment="1" applyProtection="1">
      <alignment horizontal="centerContinuous" vertical="top"/>
      <protection/>
    </xf>
    <xf numFmtId="188" fontId="1" fillId="0" borderId="5" xfId="34" applyNumberFormat="1" applyFont="1" applyFill="1" applyBorder="1" applyAlignment="1" applyProtection="1" quotePrefix="1">
      <alignment horizontal="center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8" xfId="0" applyFont="1" applyFill="1" applyBorder="1" applyAlignment="1" applyProtection="1">
      <alignment vertical="top"/>
      <protection hidden="1"/>
    </xf>
    <xf numFmtId="189" fontId="1" fillId="5" borderId="7" xfId="34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4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4" applyNumberFormat="1" applyFont="1" applyFill="1" applyBorder="1" applyAlignment="1" applyProtection="1">
      <alignment horizontal="center" vertical="top"/>
      <protection/>
    </xf>
    <xf numFmtId="189" fontId="1" fillId="0" borderId="3" xfId="34" applyNumberFormat="1" applyFont="1" applyFill="1" applyBorder="1" applyAlignment="1" applyProtection="1">
      <alignment horizontal="center" vertical="top"/>
      <protection/>
    </xf>
    <xf numFmtId="188" fontId="1" fillId="0" borderId="3" xfId="34" applyNumberFormat="1" applyFont="1" applyFill="1" applyBorder="1" applyAlignment="1" applyProtection="1">
      <alignment horizontal="center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8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8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7" borderId="8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0" borderId="8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1" borderId="8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11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13" borderId="8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4" applyNumberFormat="1" applyFont="1" applyFill="1" applyBorder="1" applyAlignment="1" applyProtection="1">
      <alignment horizontal="center" vertical="top"/>
      <protection/>
    </xf>
    <xf numFmtId="190" fontId="1" fillId="0" borderId="5" xfId="34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 applyProtection="1">
      <alignment horizontal="centerContinuous" vertical="top"/>
      <protection/>
    </xf>
    <xf numFmtId="190" fontId="1" fillId="0" borderId="2" xfId="34" applyNumberFormat="1" applyFont="1" applyFill="1" applyBorder="1" applyAlignment="1" applyProtection="1">
      <alignment horizontal="centerContinuous" vertical="top"/>
      <protection/>
    </xf>
    <xf numFmtId="189" fontId="1" fillId="0" borderId="8" xfId="34" applyNumberFormat="1" applyFont="1" applyFill="1" applyBorder="1" applyAlignment="1" applyProtection="1">
      <alignment horizontal="centerContinuous" vertical="top"/>
      <protection/>
    </xf>
    <xf numFmtId="190" fontId="1" fillId="0" borderId="8" xfId="34" applyNumberFormat="1" applyFont="1" applyFill="1" applyBorder="1" applyAlignment="1">
      <alignment horizontal="centerContinuous" vertical="top"/>
    </xf>
    <xf numFmtId="189" fontId="15" fillId="0" borderId="8" xfId="34" applyNumberFormat="1" applyFont="1" applyFill="1" applyBorder="1" applyAlignment="1">
      <alignment horizontal="centerContinuous" vertical="top"/>
    </xf>
    <xf numFmtId="0" fontId="1" fillId="0" borderId="8" xfId="34" applyNumberFormat="1" applyFont="1" applyFill="1" applyBorder="1" applyAlignment="1">
      <alignment horizontal="centerContinuous" vertical="top"/>
    </xf>
    <xf numFmtId="0" fontId="1" fillId="0" borderId="10" xfId="34" applyNumberFormat="1" applyFont="1" applyFill="1" applyBorder="1" applyAlignment="1">
      <alignment horizontal="centerContinuous" vertical="top"/>
    </xf>
    <xf numFmtId="188" fontId="1" fillId="0" borderId="9" xfId="34" applyNumberFormat="1" applyFont="1" applyFill="1" applyBorder="1" applyAlignment="1" applyProtection="1">
      <alignment horizontal="centerContinuous"/>
      <protection/>
    </xf>
    <xf numFmtId="188" fontId="1" fillId="0" borderId="6" xfId="34" applyNumberFormat="1" applyFont="1" applyFill="1" applyBorder="1" applyAlignment="1">
      <alignment horizontal="centerContinuous"/>
    </xf>
    <xf numFmtId="188" fontId="1" fillId="0" borderId="6" xfId="34" applyNumberFormat="1" applyFont="1" applyFill="1" applyBorder="1" applyAlignment="1" applyProtection="1">
      <alignment horizontal="centerContinuous"/>
      <protection/>
    </xf>
    <xf numFmtId="188" fontId="1" fillId="0" borderId="11" xfId="34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4" applyNumberFormat="1" applyFont="1" applyFill="1" applyBorder="1" applyAlignment="1" applyProtection="1">
      <alignment horizontal="center" vertical="top"/>
      <protection/>
    </xf>
    <xf numFmtId="189" fontId="1" fillId="0" borderId="12" xfId="34" applyNumberFormat="1" applyFont="1" applyFill="1" applyBorder="1" applyAlignment="1" applyProtection="1">
      <alignment horizontal="centerContinuous" vertical="top"/>
      <protection/>
    </xf>
    <xf numFmtId="188" fontId="1" fillId="0" borderId="13" xfId="34" applyNumberFormat="1" applyFont="1" applyFill="1" applyBorder="1" applyAlignment="1" applyProtection="1">
      <alignment horizontal="centerContinuous"/>
      <protection/>
    </xf>
    <xf numFmtId="188" fontId="1" fillId="0" borderId="0" xfId="34" applyNumberFormat="1" applyFont="1" applyFill="1" applyBorder="1" applyAlignment="1">
      <alignment horizontal="centerContinuous"/>
    </xf>
    <xf numFmtId="188" fontId="1" fillId="0" borderId="14" xfId="34" applyNumberFormat="1" applyFont="1" applyFill="1" applyBorder="1" applyAlignment="1">
      <alignment horizontal="centerContinuous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4" applyNumberFormat="1" applyFont="1" applyFill="1" applyBorder="1" applyAlignment="1">
      <alignment horizontal="center" vertical="top"/>
    </xf>
    <xf numFmtId="188" fontId="1" fillId="0" borderId="3" xfId="34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4" applyNumberFormat="1" applyFont="1" applyFill="1" applyBorder="1" applyAlignment="1" applyProtection="1">
      <alignment horizontal="center" vertical="top"/>
      <protection/>
    </xf>
    <xf numFmtId="190" fontId="1" fillId="0" borderId="3" xfId="34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4" applyNumberFormat="1" applyFont="1" applyFill="1" applyBorder="1" applyAlignment="1">
      <alignment horizontal="center" vertical="top"/>
    </xf>
    <xf numFmtId="189" fontId="1" fillId="0" borderId="3" xfId="34" applyNumberFormat="1" applyFont="1" applyFill="1" applyBorder="1" applyAlignment="1">
      <alignment horizontal="center" vertical="top"/>
    </xf>
    <xf numFmtId="190" fontId="1" fillId="0" borderId="3" xfId="34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4" applyNumberFormat="1" applyFont="1" applyFill="1" applyBorder="1" applyAlignment="1" applyProtection="1">
      <alignment horizontal="centerContinuous" vertical="top"/>
      <protection/>
    </xf>
    <xf numFmtId="188" fontId="1" fillId="0" borderId="5" xfId="34" applyNumberFormat="1" applyFont="1" applyFill="1" applyBorder="1" applyAlignment="1" applyProtection="1">
      <alignment horizontal="center" vertical="top"/>
      <protection/>
    </xf>
    <xf numFmtId="191" fontId="1" fillId="0" borderId="3" xfId="34" applyNumberFormat="1" applyFont="1" applyFill="1" applyBorder="1" applyAlignment="1">
      <alignment horizontal="center" vertical="top"/>
    </xf>
    <xf numFmtId="188" fontId="1" fillId="0" borderId="2" xfId="34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2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0" fontId="1" fillId="0" borderId="5" xfId="34" applyNumberFormat="1" applyFont="1" applyFill="1" applyBorder="1" applyAlignment="1" applyProtection="1">
      <alignment horizontal="center" vertical="top"/>
      <protection/>
    </xf>
    <xf numFmtId="188" fontId="1" fillId="0" borderId="3" xfId="34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0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4" xfId="0" applyFont="1" applyFill="1" applyBorder="1" applyAlignment="1" applyProtection="1">
      <alignment vertical="top"/>
      <protection hidden="1"/>
    </xf>
    <xf numFmtId="189" fontId="1" fillId="0" borderId="3" xfId="34" applyNumberFormat="1" applyFont="1" applyFill="1" applyBorder="1" applyAlignment="1" applyProtection="1">
      <alignment horizontal="centerContinuous" vertical="top"/>
      <protection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4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4" applyNumberFormat="1" applyFont="1" applyFill="1" applyBorder="1" applyAlignment="1">
      <alignment horizontal="center" vertical="top"/>
    </xf>
    <xf numFmtId="190" fontId="1" fillId="0" borderId="15" xfId="34" applyNumberFormat="1" applyFont="1" applyFill="1" applyBorder="1" applyAlignment="1" applyProtection="1">
      <alignment horizontal="center" vertical="top"/>
      <protection/>
    </xf>
    <xf numFmtId="189" fontId="1" fillId="0" borderId="15" xfId="34" applyNumberFormat="1" applyFont="1" applyFill="1" applyBorder="1" applyAlignment="1" applyProtection="1">
      <alignment horizontal="center" vertical="top"/>
      <protection/>
    </xf>
    <xf numFmtId="190" fontId="1" fillId="0" borderId="15" xfId="34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4" applyNumberFormat="1" applyFont="1" applyFill="1" applyBorder="1" applyAlignment="1" applyProtection="1">
      <alignment horizontal="centerContinuous" vertical="top"/>
      <protection/>
    </xf>
    <xf numFmtId="188" fontId="1" fillId="0" borderId="15" xfId="34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4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4" applyNumberFormat="1" applyFont="1" applyFill="1" applyBorder="1" applyAlignment="1" applyProtection="1">
      <alignment horizontal="center" vertical="top"/>
      <protection hidden="1"/>
    </xf>
    <xf numFmtId="0" fontId="21" fillId="0" borderId="0" xfId="34" applyNumberFormat="1" applyFont="1" applyFill="1" applyBorder="1" applyAlignment="1" applyProtection="1">
      <alignment horizontal="center" vertical="top"/>
      <protection hidden="1"/>
    </xf>
    <xf numFmtId="188" fontId="0" fillId="0" borderId="3" xfId="34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88" fontId="0" fillId="0" borderId="15" xfId="34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0" xfId="34" applyNumberFormat="1" applyFont="1" applyFill="1" applyBorder="1" applyAlignment="1" applyProtection="1">
      <alignment horizontal="center" vertical="top"/>
      <protection hidden="1"/>
    </xf>
    <xf numFmtId="0" fontId="24" fillId="0" borderId="0" xfId="29" applyFont="1" applyAlignment="1">
      <alignment vertical="top"/>
      <protection/>
    </xf>
    <xf numFmtId="0" fontId="25" fillId="0" borderId="0" xfId="29" applyFont="1" applyAlignment="1">
      <alignment vertical="top"/>
      <protection/>
    </xf>
    <xf numFmtId="0" fontId="26" fillId="0" borderId="0" xfId="29" applyFont="1" applyAlignment="1">
      <alignment vertical="top"/>
      <protection/>
    </xf>
    <xf numFmtId="0" fontId="24" fillId="0" borderId="0" xfId="29" applyFont="1" applyAlignment="1">
      <alignment vertical="top" wrapText="1"/>
      <protection/>
    </xf>
    <xf numFmtId="0" fontId="24" fillId="0" borderId="0" xfId="29" applyFont="1" applyAlignment="1" quotePrefix="1">
      <alignment vertical="top"/>
      <protection/>
    </xf>
    <xf numFmtId="0" fontId="24" fillId="0" borderId="0" xfId="29" applyFont="1" applyAlignment="1" quotePrefix="1">
      <alignment horizontal="left" vertical="top"/>
      <protection/>
    </xf>
    <xf numFmtId="0" fontId="24" fillId="0" borderId="0" xfId="29" applyFont="1" applyAlignment="1" quotePrefix="1">
      <alignment vertical="top" wrapText="1"/>
      <protection/>
    </xf>
    <xf numFmtId="0" fontId="24" fillId="0" borderId="0" xfId="29" applyFont="1" applyAlignment="1">
      <alignment horizontal="left" vertical="top"/>
      <protection/>
    </xf>
    <xf numFmtId="0" fontId="27" fillId="0" borderId="0" xfId="29" applyFont="1" applyAlignment="1">
      <alignment vertical="top"/>
      <protection/>
    </xf>
    <xf numFmtId="0" fontId="27" fillId="0" borderId="0" xfId="29" applyFont="1" applyAlignment="1" quotePrefix="1">
      <alignment horizontal="left" vertical="top"/>
      <protection/>
    </xf>
    <xf numFmtId="0" fontId="27" fillId="0" borderId="0" xfId="29" applyFont="1" applyAlignment="1">
      <alignment vertical="top" wrapText="1"/>
      <protection/>
    </xf>
    <xf numFmtId="0" fontId="24" fillId="0" borderId="0" xfId="29" applyFont="1" applyAlignment="1">
      <alignment horizontal="left" vertical="top" wrapText="1"/>
      <protection/>
    </xf>
    <xf numFmtId="0" fontId="24" fillId="0" borderId="0" xfId="29" applyFont="1" applyAlignment="1">
      <alignment horizontal="justify" vertical="top" wrapText="1"/>
      <protection/>
    </xf>
    <xf numFmtId="0" fontId="24" fillId="0" borderId="0" xfId="29" applyFont="1" applyAlignment="1" quotePrefix="1">
      <alignment horizontal="justify" vertical="top" wrapText="1"/>
      <protection/>
    </xf>
    <xf numFmtId="0" fontId="24" fillId="0" borderId="0" xfId="29" applyFont="1" applyAlignment="1" quotePrefix="1">
      <alignment horizontal="left" vertical="top" wrapText="1"/>
      <protection/>
    </xf>
    <xf numFmtId="189" fontId="0" fillId="0" borderId="0" xfId="34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29" applyFont="1" applyAlignment="1">
      <alignment vertical="top" wrapText="1"/>
      <protection/>
    </xf>
    <xf numFmtId="188" fontId="1" fillId="0" borderId="0" xfId="34" applyNumberFormat="1" applyFont="1" applyFill="1" applyAlignment="1" applyProtection="1" quotePrefix="1">
      <alignment horizontal="center"/>
      <protection/>
    </xf>
    <xf numFmtId="188" fontId="1" fillId="0" borderId="3" xfId="34" applyNumberFormat="1" applyFont="1" applyFill="1" applyBorder="1" applyAlignment="1">
      <alignment horizontal="center" vertical="top" wrapText="1"/>
    </xf>
    <xf numFmtId="188" fontId="1" fillId="0" borderId="15" xfId="34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horizontal="center" vertical="top" wrapText="1"/>
      <protection hidden="1"/>
    </xf>
    <xf numFmtId="188" fontId="1" fillId="0" borderId="14" xfId="34" applyNumberFormat="1" applyFont="1" applyFill="1" applyBorder="1" applyAlignment="1">
      <alignment horizontal="center" vertical="top"/>
    </xf>
    <xf numFmtId="188" fontId="1" fillId="0" borderId="14" xfId="34" applyNumberFormat="1" applyFont="1" applyFill="1" applyBorder="1" applyAlignment="1">
      <alignment horizontal="center" vertical="top" wrapText="1"/>
    </xf>
    <xf numFmtId="188" fontId="1" fillId="0" borderId="12" xfId="34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7" fillId="0" borderId="3" xfId="0" applyFont="1" applyFill="1" applyBorder="1" applyAlignment="1" applyProtection="1">
      <alignment horizontal="center" vertical="top"/>
      <protection hidden="1"/>
    </xf>
    <xf numFmtId="0" fontId="17" fillId="0" borderId="15" xfId="0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15" xfId="0" applyNumberFormat="1" applyFont="1" applyFill="1" applyBorder="1" applyAlignment="1" applyProtection="1">
      <alignment horizontal="center" vertical="top"/>
      <protection hidden="1"/>
    </xf>
    <xf numFmtId="189" fontId="0" fillId="0" borderId="0" xfId="0" applyNumberFormat="1" applyFont="1" applyFill="1" applyBorder="1" applyAlignment="1" applyProtection="1">
      <alignment horizontal="center" vertical="top"/>
      <protection hidden="1"/>
    </xf>
    <xf numFmtId="188" fontId="14" fillId="0" borderId="0" xfId="34" applyNumberFormat="1" applyFont="1" applyFill="1" applyAlignment="1" applyProtection="1">
      <alignment horizontal="center" vertical="top"/>
      <protection hidden="1"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 quotePrefix="1">
      <alignment horizontal="center" vertical="top"/>
      <protection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189" fontId="0" fillId="0" borderId="15" xfId="0" applyNumberFormat="1" applyFont="1" applyFill="1" applyBorder="1" applyAlignment="1" applyProtection="1">
      <alignment horizontal="center" vertical="top" wrapText="1"/>
      <protection hidden="1"/>
    </xf>
    <xf numFmtId="189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189" fontId="1" fillId="0" borderId="7" xfId="34" applyNumberFormat="1" applyFont="1" applyFill="1" applyBorder="1" applyAlignment="1" applyProtection="1">
      <alignment horizontal="center" vertical="top"/>
      <protection/>
    </xf>
    <xf numFmtId="189" fontId="1" fillId="0" borderId="11" xfId="34" applyNumberFormat="1" applyFont="1" applyFill="1" applyBorder="1" applyAlignment="1" applyProtection="1" quotePrefix="1">
      <alignment horizontal="center" vertical="top"/>
      <protection/>
    </xf>
    <xf numFmtId="189" fontId="1" fillId="0" borderId="2" xfId="34" applyNumberFormat="1" applyFont="1" applyFill="1" applyBorder="1" applyAlignment="1" applyProtection="1">
      <alignment horizontal="center" vertical="top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88" fontId="1" fillId="0" borderId="6" xfId="34" applyNumberFormat="1" applyFont="1" applyFill="1" applyBorder="1" applyAlignment="1">
      <alignment horizontal="center" vertical="top"/>
    </xf>
    <xf numFmtId="188" fontId="1" fillId="0" borderId="0" xfId="34" applyNumberFormat="1" applyFont="1" applyFill="1" applyBorder="1" applyAlignment="1">
      <alignment horizontal="center" vertical="top"/>
    </xf>
    <xf numFmtId="188" fontId="1" fillId="0" borderId="12" xfId="34" applyNumberFormat="1" applyFont="1" applyFill="1" applyBorder="1" applyAlignment="1">
      <alignment horizontal="center" vertical="top"/>
    </xf>
    <xf numFmtId="0" fontId="1" fillId="4" borderId="7" xfId="0" applyNumberFormat="1" applyFont="1" applyFill="1" applyBorder="1" applyAlignment="1" applyProtection="1">
      <alignment horizontal="center" vertical="top"/>
      <protection/>
    </xf>
    <xf numFmtId="0" fontId="1" fillId="7" borderId="9" xfId="0" applyNumberFormat="1" applyFont="1" applyFill="1" applyBorder="1" applyAlignment="1" applyProtection="1">
      <alignment horizontal="center" vertical="top"/>
      <protection/>
    </xf>
    <xf numFmtId="0" fontId="1" fillId="4" borderId="6" xfId="0" applyNumberFormat="1" applyFont="1" applyFill="1" applyBorder="1" applyAlignment="1" applyProtection="1">
      <alignment horizontal="center" vertical="top"/>
      <protection/>
    </xf>
    <xf numFmtId="0" fontId="1" fillId="7" borderId="8" xfId="0" applyNumberFormat="1" applyFont="1" applyFill="1" applyBorder="1" applyAlignment="1" applyProtection="1">
      <alignment horizontal="center" vertical="top"/>
      <protection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0" fontId="14" fillId="6" borderId="6" xfId="0" applyFont="1" applyFill="1" applyBorder="1" applyAlignment="1" applyProtection="1">
      <alignment horizontal="center" vertical="top"/>
      <protection hidden="1"/>
    </xf>
    <xf numFmtId="190" fontId="1" fillId="0" borderId="2" xfId="34" applyNumberFormat="1" applyFont="1" applyFill="1" applyBorder="1" applyAlignment="1" applyProtection="1">
      <alignment horizontal="center" vertical="top"/>
      <protection/>
    </xf>
    <xf numFmtId="0" fontId="14" fillId="6" borderId="11" xfId="0" applyFont="1" applyFill="1" applyBorder="1" applyAlignment="1" applyProtection="1">
      <alignment horizontal="center" vertical="top"/>
      <protection hidden="1"/>
    </xf>
    <xf numFmtId="0" fontId="23" fillId="0" borderId="0" xfId="29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Grey" xfId="23"/>
    <cellStyle name="heet1_1_x0000_Đ_x0013_Normal_Sheet1_1_325_x0000_b_x001A_Normal_Sheet1_1_คันพระพิมล_x0000__x001F_Normal_Sheet1_1_ค่าจ้าง" xfId="24"/>
    <cellStyle name="Input [yellow]" xfId="25"/>
    <cellStyle name="no dec" xfId="26"/>
    <cellStyle name="_x0000__x001B_Norma" xfId="27"/>
    <cellStyle name="Normal - Style1" xfId="28"/>
    <cellStyle name="Normal_A Descript_Data" xfId="29"/>
    <cellStyle name="Percent [2]" xfId="30"/>
    <cellStyle name="Quantity" xfId="31"/>
    <cellStyle name="rmal_Sheet1_1_ค่าจ้างชั่วคราว_x0000_Đ_x0018_Normal_Sheet1_1_คำชี้แจง_x0000__x001B_Normal_Sheet1_1_ปตร บอนใหญ่_x0000_Đ_x0016_Normal_Sheet1_1_ปะหน้า_x0000_" xfId="32"/>
    <cellStyle name="Total" xfId="33"/>
    <cellStyle name="Comma" xfId="34"/>
    <cellStyle name="Comma [0]" xfId="35"/>
    <cellStyle name="Currency" xfId="36"/>
    <cellStyle name="Currency [0]" xfId="37"/>
    <cellStyle name="Hyperlink" xfId="38"/>
    <cellStyle name="Followed Hyperlink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46"/>
  <sheetViews>
    <sheetView showGridLines="0" tabSelected="1" view="pageBreakPreview" zoomScale="75" zoomScaleNormal="75" zoomScaleSheetLayoutView="75" workbookViewId="0" topLeftCell="A1">
      <selection activeCell="A9" sqref="A9"/>
    </sheetView>
  </sheetViews>
  <sheetFormatPr defaultColWidth="9.140625" defaultRowHeight="21.75"/>
  <cols>
    <col min="1" max="1" width="16.7109375" style="159" customWidth="1"/>
    <col min="2" max="2" width="30.7109375" style="159" customWidth="1"/>
    <col min="3" max="3" width="8.140625" style="169" bestFit="1" customWidth="1"/>
    <col min="4" max="4" width="10.7109375" style="169" customWidth="1"/>
    <col min="5" max="5" width="8.140625" style="175" bestFit="1" customWidth="1"/>
    <col min="6" max="6" width="9.57421875" style="135" bestFit="1" customWidth="1"/>
    <col min="7" max="8" width="8.7109375" style="182" customWidth="1"/>
    <col min="9" max="9" width="12.7109375" style="182" customWidth="1"/>
    <col min="10" max="10" width="19.7109375" style="182" customWidth="1"/>
    <col min="11" max="12" width="12.28125" style="135" bestFit="1" customWidth="1"/>
    <col min="13" max="13" width="12.7109375" style="182" customWidth="1"/>
    <col min="14" max="14" width="5.57421875" style="132" bestFit="1" customWidth="1"/>
    <col min="15" max="15" width="9.140625" style="132" bestFit="1" customWidth="1"/>
    <col min="16" max="16" width="8.140625" style="132" bestFit="1" customWidth="1"/>
    <col min="17" max="17" width="11.8515625" style="132" bestFit="1" customWidth="1"/>
    <col min="18" max="18" width="10.140625" style="132" bestFit="1" customWidth="1"/>
    <col min="19" max="19" width="14.7109375" style="132" bestFit="1" customWidth="1"/>
    <col min="20" max="20" width="14.00390625" style="132" bestFit="1" customWidth="1"/>
    <col min="21" max="21" width="8.421875" style="132" bestFit="1" customWidth="1"/>
    <col min="22" max="22" width="7.140625" style="132" customWidth="1"/>
    <col min="23" max="23" width="8.421875" style="132" bestFit="1" customWidth="1"/>
    <col min="24" max="24" width="8.140625" style="132" bestFit="1" customWidth="1"/>
    <col min="25" max="26" width="8.421875" style="132" bestFit="1" customWidth="1"/>
    <col min="27" max="28" width="16.00390625" style="132" customWidth="1"/>
    <col min="29" max="30" width="6.140625" style="132" customWidth="1"/>
    <col min="31" max="34" width="5.57421875" style="132" bestFit="1" customWidth="1"/>
    <col min="35" max="35" width="9.00390625" style="132" bestFit="1" customWidth="1"/>
    <col min="36" max="36" width="8.00390625" style="132" bestFit="1" customWidth="1"/>
    <col min="37" max="37" width="13.140625" style="132" bestFit="1" customWidth="1"/>
    <col min="38" max="38" width="11.140625" style="132" bestFit="1" customWidth="1"/>
    <col min="39" max="39" width="8.00390625" style="132" customWidth="1"/>
    <col min="40" max="40" width="7.28125" style="132" bestFit="1" customWidth="1"/>
    <col min="41" max="42" width="6.140625" style="132" customWidth="1"/>
    <col min="43" max="46" width="5.57421875" style="132" bestFit="1" customWidth="1"/>
    <col min="47" max="47" width="12.57421875" style="132" bestFit="1" customWidth="1"/>
    <col min="48" max="48" width="13.7109375" style="132" bestFit="1" customWidth="1"/>
    <col min="49" max="50" width="8.140625" style="132" customWidth="1"/>
    <col min="51" max="51" width="13.140625" style="132" bestFit="1" customWidth="1"/>
    <col min="52" max="52" width="11.7109375" style="132" customWidth="1"/>
    <col min="53" max="55" width="8.140625" style="132" bestFit="1" customWidth="1"/>
    <col min="56" max="56" width="6.7109375" style="182" customWidth="1"/>
    <col min="57" max="57" width="9.140625" style="182" bestFit="1" customWidth="1"/>
    <col min="58" max="58" width="8.7109375" style="182" customWidth="1"/>
    <col min="59" max="59" width="14.140625" style="132" bestFit="1" customWidth="1"/>
    <col min="60" max="60" width="10.28125" style="132" bestFit="1" customWidth="1"/>
    <col min="61" max="61" width="14.28125" style="132" bestFit="1" customWidth="1"/>
    <col min="62" max="63" width="8.7109375" style="132" customWidth="1"/>
    <col min="64" max="64" width="12.421875" style="132" bestFit="1" customWidth="1"/>
    <col min="65" max="65" width="10.28125" style="132" bestFit="1" customWidth="1"/>
    <col min="66" max="66" width="11.421875" style="132" bestFit="1" customWidth="1"/>
    <col min="67" max="67" width="12.28125" style="132" bestFit="1" customWidth="1"/>
    <col min="68" max="68" width="10.421875" style="132" bestFit="1" customWidth="1"/>
    <col min="69" max="69" width="14.421875" style="132" bestFit="1" customWidth="1"/>
    <col min="70" max="70" width="9.00390625" style="132" bestFit="1" customWidth="1"/>
    <col min="71" max="71" width="8.00390625" style="132" bestFit="1" customWidth="1"/>
    <col min="72" max="72" width="13.140625" style="132" bestFit="1" customWidth="1"/>
    <col min="73" max="73" width="11.140625" style="132" bestFit="1" customWidth="1"/>
    <col min="74" max="74" width="8.00390625" style="132" customWidth="1"/>
    <col min="75" max="75" width="7.28125" style="132" bestFit="1" customWidth="1"/>
    <col min="76" max="77" width="6.140625" style="132" customWidth="1"/>
    <col min="78" max="81" width="5.57421875" style="132" bestFit="1" customWidth="1"/>
    <col min="82" max="82" width="10.8515625" style="132" bestFit="1" customWidth="1"/>
    <col min="83" max="83" width="14.57421875" style="132" customWidth="1"/>
    <col min="84" max="84" width="16.421875" style="132" bestFit="1" customWidth="1"/>
    <col min="85" max="86" width="8.140625" style="132" customWidth="1"/>
    <col min="87" max="87" width="10.57421875" style="132" bestFit="1" customWidth="1"/>
    <col min="88" max="89" width="5.421875" style="132" bestFit="1" customWidth="1"/>
    <col min="90" max="90" width="10.140625" style="132" bestFit="1" customWidth="1"/>
    <col min="91" max="91" width="10.8515625" style="132" bestFit="1" customWidth="1"/>
    <col min="92" max="92" width="14.57421875" style="132" customWidth="1"/>
    <col min="93" max="93" width="16.421875" style="132" bestFit="1" customWidth="1"/>
    <col min="94" max="95" width="8.140625" style="132" customWidth="1"/>
    <col min="96" max="96" width="10.57421875" style="132" bestFit="1" customWidth="1"/>
    <col min="97" max="98" width="5.421875" style="132" bestFit="1" customWidth="1"/>
    <col min="99" max="99" width="10.140625" style="132" bestFit="1" customWidth="1"/>
    <col min="100" max="100" width="13.7109375" style="132" bestFit="1" customWidth="1"/>
    <col min="101" max="101" width="15.00390625" style="132" bestFit="1" customWidth="1"/>
    <col min="102" max="102" width="10.8515625" style="132" bestFit="1" customWidth="1"/>
    <col min="103" max="104" width="6.421875" style="132" bestFit="1" customWidth="1"/>
    <col min="105" max="105" width="23.7109375" style="132" bestFit="1" customWidth="1"/>
    <col min="106" max="106" width="11.00390625" style="132" bestFit="1" customWidth="1"/>
    <col min="107" max="107" width="6.421875" style="132" bestFit="1" customWidth="1"/>
    <col min="108" max="108" width="12.140625" style="132" bestFit="1" customWidth="1"/>
    <col min="109" max="109" width="10.57421875" style="132" bestFit="1" customWidth="1"/>
    <col min="110" max="111" width="6.421875" style="132" bestFit="1" customWidth="1"/>
    <col min="112" max="112" width="10.57421875" style="132" bestFit="1" customWidth="1"/>
    <col min="113" max="114" width="6.421875" style="132" bestFit="1" customWidth="1"/>
    <col min="115" max="115" width="12.140625" style="132" bestFit="1" customWidth="1"/>
    <col min="116" max="118" width="6.7109375" style="132" bestFit="1" customWidth="1"/>
    <col min="119" max="119" width="10.57421875" style="132" bestFit="1" customWidth="1"/>
    <col min="120" max="121" width="6.7109375" style="132" bestFit="1" customWidth="1"/>
    <col min="122" max="122" width="17.28125" style="132" bestFit="1" customWidth="1"/>
    <col min="123" max="123" width="12.57421875" style="132" bestFit="1" customWidth="1"/>
    <col min="124" max="124" width="13.7109375" style="132" bestFit="1" customWidth="1"/>
    <col min="125" max="125" width="14.7109375" style="132" bestFit="1" customWidth="1"/>
    <col min="126" max="126" width="8.140625" style="132" bestFit="1" customWidth="1"/>
    <col min="127" max="127" width="7.8515625" style="132" bestFit="1" customWidth="1"/>
    <col min="128" max="128" width="9.57421875" style="132" bestFit="1" customWidth="1"/>
    <col min="129" max="130" width="6.421875" style="132" bestFit="1" customWidth="1"/>
    <col min="131" max="131" width="10.140625" style="132" bestFit="1" customWidth="1"/>
    <col min="132" max="133" width="16.00390625" style="132" customWidth="1"/>
    <col min="134" max="134" width="6.57421875" style="132" bestFit="1" customWidth="1"/>
    <col min="135" max="148" width="6.421875" style="132" bestFit="1" customWidth="1"/>
    <col min="149" max="149" width="7.8515625" style="132" bestFit="1" customWidth="1"/>
    <col min="150" max="150" width="6.421875" style="132" bestFit="1" customWidth="1"/>
    <col min="151" max="151" width="7.8515625" style="132" bestFit="1" customWidth="1"/>
    <col min="152" max="154" width="6.421875" style="132" bestFit="1" customWidth="1"/>
    <col min="155" max="155" width="25.00390625" style="132" bestFit="1" customWidth="1"/>
    <col min="156" max="156" width="20.140625" style="132" bestFit="1" customWidth="1"/>
    <col min="157" max="158" width="11.00390625" style="132" customWidth="1"/>
    <col min="159" max="159" width="15.140625" style="132" bestFit="1" customWidth="1"/>
    <col min="160" max="160" width="7.7109375" style="132" bestFit="1" customWidth="1"/>
    <col min="161" max="161" width="13.00390625" style="132" bestFit="1" customWidth="1"/>
    <col min="162" max="162" width="22.7109375" style="132" bestFit="1" customWidth="1"/>
    <col min="163" max="163" width="10.421875" style="132" bestFit="1" customWidth="1"/>
    <col min="164" max="164" width="20.140625" style="132" bestFit="1" customWidth="1"/>
    <col min="165" max="165" width="13.28125" style="132" bestFit="1" customWidth="1"/>
    <col min="166" max="166" width="7.28125" style="132" bestFit="1" customWidth="1"/>
    <col min="167" max="167" width="13.00390625" style="132" bestFit="1" customWidth="1"/>
    <col min="168" max="168" width="7.8515625" style="132" bestFit="1" customWidth="1"/>
    <col min="169" max="169" width="7.57421875" style="132" bestFit="1" customWidth="1"/>
    <col min="170" max="170" width="10.57421875" style="132" bestFit="1" customWidth="1"/>
    <col min="171" max="171" width="10.7109375" style="132" bestFit="1" customWidth="1"/>
    <col min="172" max="172" width="15.57421875" style="132" bestFit="1" customWidth="1"/>
    <col min="173" max="173" width="12.8515625" style="132" bestFit="1" customWidth="1"/>
    <col min="174" max="174" width="9.57421875" style="132" bestFit="1" customWidth="1"/>
    <col min="175" max="175" width="13.8515625" style="132" bestFit="1" customWidth="1"/>
    <col min="176" max="176" width="10.140625" style="132" bestFit="1" customWidth="1"/>
    <col min="177" max="177" width="10.7109375" style="132" customWidth="1"/>
    <col min="178" max="178" width="30.57421875" style="132" bestFit="1" customWidth="1"/>
    <col min="179" max="180" width="10.7109375" style="182" customWidth="1"/>
    <col min="181" max="181" width="12.7109375" style="182" customWidth="1"/>
    <col min="182" max="182" width="9.57421875" style="182" bestFit="1" customWidth="1"/>
    <col min="183" max="183" width="19.8515625" style="132" bestFit="1" customWidth="1"/>
    <col min="184" max="184" width="12.28125" style="132" bestFit="1" customWidth="1"/>
    <col min="185" max="185" width="11.140625" style="182" bestFit="1" customWidth="1"/>
    <col min="186" max="186" width="7.28125" style="132" bestFit="1" customWidth="1"/>
    <col min="187" max="187" width="8.28125" style="132" bestFit="1" customWidth="1"/>
    <col min="188" max="188" width="7.140625" style="132" bestFit="1" customWidth="1"/>
    <col min="189" max="189" width="8.8515625" style="132" bestFit="1" customWidth="1"/>
    <col min="190" max="190" width="15.421875" style="132" bestFit="1" customWidth="1"/>
    <col min="191" max="191" width="7.8515625" style="132" bestFit="1" customWidth="1"/>
    <col min="192" max="192" width="6.421875" style="132" bestFit="1" customWidth="1"/>
    <col min="193" max="193" width="8.140625" style="132" bestFit="1" customWidth="1"/>
    <col min="194" max="194" width="7.140625" style="132" bestFit="1" customWidth="1"/>
    <col min="195" max="195" width="11.57421875" style="132" bestFit="1" customWidth="1"/>
    <col min="196" max="196" width="11.421875" style="132" bestFit="1" customWidth="1"/>
    <col min="197" max="197" width="6.421875" style="132" bestFit="1" customWidth="1"/>
    <col min="198" max="198" width="11.7109375" style="132" customWidth="1"/>
    <col min="199" max="199" width="6.57421875" style="132" bestFit="1" customWidth="1"/>
    <col min="200" max="200" width="6.28125" style="132" bestFit="1" customWidth="1"/>
    <col min="201" max="201" width="6.57421875" style="132" bestFit="1" customWidth="1"/>
    <col min="202" max="202" width="6.28125" style="132" bestFit="1" customWidth="1"/>
    <col min="203" max="16384" width="9.140625" style="132" customWidth="1"/>
  </cols>
  <sheetData>
    <row r="1" spans="1:185" s="3" customFormat="1" ht="21">
      <c r="A1" s="154" t="s">
        <v>0</v>
      </c>
      <c r="B1" s="160"/>
      <c r="C1" s="1"/>
      <c r="D1" s="1"/>
      <c r="E1" s="2"/>
      <c r="F1" s="170"/>
      <c r="G1" s="176"/>
      <c r="H1" s="176"/>
      <c r="I1" s="176"/>
      <c r="J1" s="176"/>
      <c r="K1" s="170"/>
      <c r="L1" s="170"/>
      <c r="M1" s="176"/>
      <c r="BD1" s="176"/>
      <c r="BE1" s="176"/>
      <c r="BF1" s="176"/>
      <c r="FW1" s="176"/>
      <c r="FX1" s="176"/>
      <c r="FY1" s="176"/>
      <c r="FZ1" s="176"/>
      <c r="GC1" s="176"/>
    </row>
    <row r="2" spans="1:202" s="3" customFormat="1" ht="21">
      <c r="A2" s="4" t="s">
        <v>1</v>
      </c>
      <c r="B2" s="5" t="s">
        <v>2</v>
      </c>
      <c r="C2" s="164" t="s">
        <v>3</v>
      </c>
      <c r="D2" s="171"/>
      <c r="E2" s="171"/>
      <c r="F2" s="172"/>
      <c r="G2" s="177" t="s">
        <v>4</v>
      </c>
      <c r="H2" s="178"/>
      <c r="I2" s="179" t="s">
        <v>5</v>
      </c>
      <c r="J2" s="183" t="s">
        <v>6</v>
      </c>
      <c r="K2" s="7" t="s">
        <v>7</v>
      </c>
      <c r="L2" s="7" t="s">
        <v>7</v>
      </c>
      <c r="M2" s="39" t="s">
        <v>8</v>
      </c>
      <c r="N2" s="8" t="s">
        <v>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8"/>
      <c r="AV2" s="9"/>
      <c r="AW2" s="9"/>
      <c r="AX2" s="9"/>
      <c r="AY2" s="9"/>
      <c r="AZ2" s="9"/>
      <c r="BA2" s="9"/>
      <c r="BB2" s="9"/>
      <c r="BC2" s="9"/>
      <c r="BD2" s="186"/>
      <c r="BE2" s="188"/>
      <c r="BF2" s="188"/>
      <c r="BG2" s="9"/>
      <c r="BH2" s="9"/>
      <c r="BI2" s="9"/>
      <c r="BJ2" s="9"/>
      <c r="BK2" s="9"/>
      <c r="BL2" s="9"/>
      <c r="BM2" s="9"/>
      <c r="BN2" s="10"/>
      <c r="BO2" s="10"/>
      <c r="BP2" s="10"/>
      <c r="BQ2" s="10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1" t="s">
        <v>10</v>
      </c>
      <c r="DW2" s="12"/>
      <c r="DX2" s="12"/>
      <c r="DY2" s="12"/>
      <c r="DZ2" s="12"/>
      <c r="EA2" s="12"/>
      <c r="EB2" s="13"/>
      <c r="EC2" s="13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4" t="s">
        <v>11</v>
      </c>
      <c r="FV2" s="15"/>
      <c r="FW2" s="191"/>
      <c r="FX2" s="191"/>
      <c r="FY2" s="191"/>
      <c r="FZ2" s="191"/>
      <c r="GA2" s="15"/>
      <c r="GB2" s="15"/>
      <c r="GC2" s="193"/>
      <c r="GD2" s="16" t="s">
        <v>12</v>
      </c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8"/>
    </row>
    <row r="3" spans="1:202" s="3" customFormat="1" ht="21">
      <c r="A3" s="62"/>
      <c r="B3" s="161"/>
      <c r="C3" s="19" t="s">
        <v>13</v>
      </c>
      <c r="D3" s="19" t="s">
        <v>14</v>
      </c>
      <c r="E3" s="19" t="s">
        <v>15</v>
      </c>
      <c r="F3" s="19" t="s">
        <v>16</v>
      </c>
      <c r="G3" s="20" t="s">
        <v>17</v>
      </c>
      <c r="H3" s="20" t="s">
        <v>18</v>
      </c>
      <c r="I3" s="21" t="s">
        <v>19</v>
      </c>
      <c r="J3" s="184" t="s">
        <v>20</v>
      </c>
      <c r="K3" s="22" t="s">
        <v>21</v>
      </c>
      <c r="L3" s="22" t="s">
        <v>22</v>
      </c>
      <c r="M3" s="76" t="s">
        <v>23</v>
      </c>
      <c r="N3" s="23" t="s">
        <v>24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H3" s="25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5"/>
      <c r="AT3" s="25"/>
      <c r="AU3" s="26" t="s">
        <v>25</v>
      </c>
      <c r="AV3" s="27"/>
      <c r="AW3" s="27"/>
      <c r="AX3" s="27"/>
      <c r="AY3" s="27"/>
      <c r="AZ3" s="27"/>
      <c r="BA3" s="27"/>
      <c r="BB3" s="27"/>
      <c r="BC3" s="28"/>
      <c r="BD3" s="187" t="s">
        <v>26</v>
      </c>
      <c r="BE3" s="189"/>
      <c r="BF3" s="189"/>
      <c r="BG3" s="29"/>
      <c r="BH3" s="30" t="s">
        <v>27</v>
      </c>
      <c r="BI3" s="31"/>
      <c r="BJ3" s="31"/>
      <c r="BK3" s="31"/>
      <c r="BL3" s="31"/>
      <c r="BM3" s="31"/>
      <c r="BN3" s="32" t="s">
        <v>28</v>
      </c>
      <c r="BO3" s="33"/>
      <c r="BP3" s="33"/>
      <c r="BQ3" s="33"/>
      <c r="BR3" s="34" t="s">
        <v>29</v>
      </c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6"/>
      <c r="CD3" s="37" t="s">
        <v>30</v>
      </c>
      <c r="CE3" s="38"/>
      <c r="CF3" s="38"/>
      <c r="CG3" s="38"/>
      <c r="CH3" s="38"/>
      <c r="CI3" s="38"/>
      <c r="CJ3" s="38"/>
      <c r="CK3" s="38"/>
      <c r="CL3" s="38"/>
      <c r="CM3" s="37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20" t="s">
        <v>31</v>
      </c>
      <c r="DW3" s="39" t="s">
        <v>32</v>
      </c>
      <c r="DX3" s="39" t="s">
        <v>33</v>
      </c>
      <c r="DY3" s="40" t="s">
        <v>34</v>
      </c>
      <c r="DZ3" s="40" t="s">
        <v>35</v>
      </c>
      <c r="EA3" s="41" t="s">
        <v>36</v>
      </c>
      <c r="EB3" s="42" t="s">
        <v>37</v>
      </c>
      <c r="EC3" s="43"/>
      <c r="ED3" s="44" t="s">
        <v>38</v>
      </c>
      <c r="EE3" s="45"/>
      <c r="EF3" s="45"/>
      <c r="EG3" s="46"/>
      <c r="EH3" s="47"/>
      <c r="EI3" s="47"/>
      <c r="EJ3" s="46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6"/>
      <c r="EY3" s="46"/>
      <c r="EZ3" s="46"/>
      <c r="FA3" s="48"/>
      <c r="FB3" s="49"/>
      <c r="FC3" s="50" t="s">
        <v>39</v>
      </c>
      <c r="FD3" s="51"/>
      <c r="FE3" s="51"/>
      <c r="FF3" s="51"/>
      <c r="FG3" s="51"/>
      <c r="FH3" s="51"/>
      <c r="FI3" s="52"/>
      <c r="FJ3" s="51"/>
      <c r="FK3" s="51"/>
      <c r="FL3" s="51"/>
      <c r="FM3" s="53"/>
      <c r="FN3" s="51"/>
      <c r="FO3" s="51"/>
      <c r="FP3" s="51"/>
      <c r="FQ3" s="51"/>
      <c r="FR3" s="51"/>
      <c r="FS3" s="51"/>
      <c r="FT3" s="51"/>
      <c r="FU3" s="20" t="s">
        <v>40</v>
      </c>
      <c r="FV3" s="41" t="s">
        <v>41</v>
      </c>
      <c r="FW3" s="41" t="s">
        <v>42</v>
      </c>
      <c r="FX3" s="41" t="s">
        <v>43</v>
      </c>
      <c r="FY3" s="54" t="s">
        <v>243</v>
      </c>
      <c r="FZ3" s="192" t="s">
        <v>44</v>
      </c>
      <c r="GA3" s="44"/>
      <c r="GB3" s="44"/>
      <c r="GC3" s="192"/>
      <c r="GD3" s="55" t="s">
        <v>45</v>
      </c>
      <c r="GE3" s="21" t="s">
        <v>42</v>
      </c>
      <c r="GF3" s="21" t="s">
        <v>43</v>
      </c>
      <c r="GG3" s="21" t="s">
        <v>36</v>
      </c>
      <c r="GH3" s="56" t="s">
        <v>46</v>
      </c>
      <c r="GI3" s="56"/>
      <c r="GJ3" s="56"/>
      <c r="GK3" s="56"/>
      <c r="GL3" s="56"/>
      <c r="GM3" s="57" t="s">
        <v>47</v>
      </c>
      <c r="GN3" s="58"/>
      <c r="GO3" s="58"/>
      <c r="GP3" s="57"/>
      <c r="GQ3" s="58"/>
      <c r="GR3" s="58"/>
      <c r="GS3" s="58"/>
      <c r="GT3" s="59"/>
    </row>
    <row r="4" spans="1:202" s="90" customFormat="1" ht="21">
      <c r="A4" s="155"/>
      <c r="B4" s="162"/>
      <c r="C4" s="165"/>
      <c r="D4" s="165"/>
      <c r="E4" s="165"/>
      <c r="F4" s="165"/>
      <c r="G4" s="61"/>
      <c r="H4" s="61"/>
      <c r="I4" s="61"/>
      <c r="J4" s="161" t="s">
        <v>48</v>
      </c>
      <c r="K4" s="62"/>
      <c r="L4" s="62"/>
      <c r="M4" s="63"/>
      <c r="N4" s="54" t="s">
        <v>49</v>
      </c>
      <c r="O4" s="54" t="s">
        <v>36</v>
      </c>
      <c r="P4" s="54" t="s">
        <v>50</v>
      </c>
      <c r="Q4" s="54" t="s">
        <v>51</v>
      </c>
      <c r="R4" s="54" t="s">
        <v>52</v>
      </c>
      <c r="S4" s="64" t="s">
        <v>53</v>
      </c>
      <c r="T4" s="64"/>
      <c r="U4" s="65" t="s">
        <v>54</v>
      </c>
      <c r="V4" s="66"/>
      <c r="W4" s="42"/>
      <c r="X4" s="67"/>
      <c r="Y4" s="42"/>
      <c r="Z4" s="67"/>
      <c r="AA4" s="42" t="s">
        <v>37</v>
      </c>
      <c r="AB4" s="42"/>
      <c r="AC4" s="65" t="s">
        <v>55</v>
      </c>
      <c r="AD4" s="66"/>
      <c r="AE4" s="42"/>
      <c r="AF4" s="67"/>
      <c r="AG4" s="68" t="s">
        <v>56</v>
      </c>
      <c r="AH4" s="69"/>
      <c r="AI4" s="65" t="s">
        <v>57</v>
      </c>
      <c r="AJ4" s="66"/>
      <c r="AK4" s="66"/>
      <c r="AL4" s="66"/>
      <c r="AM4" s="42"/>
      <c r="AN4" s="67"/>
      <c r="AO4" s="65"/>
      <c r="AP4" s="66"/>
      <c r="AQ4" s="42"/>
      <c r="AR4" s="67"/>
      <c r="AS4" s="68"/>
      <c r="AT4" s="69"/>
      <c r="AU4" s="54" t="s">
        <v>58</v>
      </c>
      <c r="AV4" s="54" t="s">
        <v>59</v>
      </c>
      <c r="AW4" s="64" t="s">
        <v>60</v>
      </c>
      <c r="AX4" s="64"/>
      <c r="AY4" s="54" t="s">
        <v>61</v>
      </c>
      <c r="AZ4" s="54" t="s">
        <v>62</v>
      </c>
      <c r="BA4" s="70" t="s">
        <v>63</v>
      </c>
      <c r="BB4" s="71"/>
      <c r="BC4" s="72"/>
      <c r="BD4" s="54" t="s">
        <v>49</v>
      </c>
      <c r="BE4" s="54" t="s">
        <v>36</v>
      </c>
      <c r="BF4" s="54" t="s">
        <v>50</v>
      </c>
      <c r="BG4" s="54" t="s">
        <v>64</v>
      </c>
      <c r="BH4" s="54" t="s">
        <v>65</v>
      </c>
      <c r="BI4" s="54" t="s">
        <v>59</v>
      </c>
      <c r="BJ4" s="64" t="s">
        <v>60</v>
      </c>
      <c r="BK4" s="64"/>
      <c r="BL4" s="54" t="s">
        <v>66</v>
      </c>
      <c r="BM4" s="54" t="s">
        <v>67</v>
      </c>
      <c r="BN4" s="54" t="s">
        <v>68</v>
      </c>
      <c r="BO4" s="54" t="s">
        <v>69</v>
      </c>
      <c r="BP4" s="54" t="s">
        <v>70</v>
      </c>
      <c r="BQ4" s="73" t="s">
        <v>71</v>
      </c>
      <c r="BR4" s="54" t="s">
        <v>36</v>
      </c>
      <c r="BS4" s="73" t="s">
        <v>50</v>
      </c>
      <c r="BT4" s="54" t="s">
        <v>72</v>
      </c>
      <c r="BU4" s="54" t="s">
        <v>73</v>
      </c>
      <c r="BV4" s="74" t="s">
        <v>74</v>
      </c>
      <c r="BW4" s="67"/>
      <c r="BX4" s="65" t="s">
        <v>55</v>
      </c>
      <c r="BY4" s="75"/>
      <c r="BZ4" s="74"/>
      <c r="CA4" s="67"/>
      <c r="CB4" s="68" t="s">
        <v>56</v>
      </c>
      <c r="CC4" s="69"/>
      <c r="CD4" s="65" t="s">
        <v>75</v>
      </c>
      <c r="CE4" s="66"/>
      <c r="CF4" s="66"/>
      <c r="CG4" s="66"/>
      <c r="CH4" s="66"/>
      <c r="CI4" s="66"/>
      <c r="CJ4" s="66"/>
      <c r="CK4" s="66"/>
      <c r="CL4" s="75"/>
      <c r="CM4" s="65" t="s">
        <v>76</v>
      </c>
      <c r="CN4" s="66"/>
      <c r="CO4" s="66"/>
      <c r="CP4" s="66"/>
      <c r="CQ4" s="66"/>
      <c r="CR4" s="66"/>
      <c r="CS4" s="66"/>
      <c r="CT4" s="66"/>
      <c r="CU4" s="75"/>
      <c r="CV4" s="70" t="s">
        <v>77</v>
      </c>
      <c r="CW4" s="71"/>
      <c r="CX4" s="70"/>
      <c r="CY4" s="71"/>
      <c r="CZ4" s="71"/>
      <c r="DA4" s="70"/>
      <c r="DB4" s="71"/>
      <c r="DC4" s="71"/>
      <c r="DD4" s="72"/>
      <c r="DE4" s="70" t="s">
        <v>78</v>
      </c>
      <c r="DF4" s="71"/>
      <c r="DG4" s="71"/>
      <c r="DH4" s="70"/>
      <c r="DI4" s="71"/>
      <c r="DJ4" s="71"/>
      <c r="DK4" s="72"/>
      <c r="DL4" s="70" t="s">
        <v>63</v>
      </c>
      <c r="DM4" s="71"/>
      <c r="DN4" s="72"/>
      <c r="DO4" s="70" t="s">
        <v>79</v>
      </c>
      <c r="DP4" s="71"/>
      <c r="DQ4" s="72"/>
      <c r="DR4" s="70" t="s">
        <v>28</v>
      </c>
      <c r="DS4" s="71"/>
      <c r="DT4" s="71"/>
      <c r="DU4" s="72"/>
      <c r="DV4" s="21"/>
      <c r="DW4" s="76" t="s">
        <v>80</v>
      </c>
      <c r="DX4" s="76"/>
      <c r="DY4" s="77"/>
      <c r="DZ4" s="77"/>
      <c r="EA4" s="78"/>
      <c r="EB4" s="79" t="s">
        <v>81</v>
      </c>
      <c r="EC4" s="72" t="s">
        <v>82</v>
      </c>
      <c r="ED4" s="55" t="s">
        <v>83</v>
      </c>
      <c r="EE4" s="21" t="s">
        <v>84</v>
      </c>
      <c r="EF4" s="21" t="s">
        <v>85</v>
      </c>
      <c r="EG4" s="80" t="s">
        <v>86</v>
      </c>
      <c r="EH4" s="81" t="s">
        <v>87</v>
      </c>
      <c r="EI4" s="81" t="s">
        <v>88</v>
      </c>
      <c r="EJ4" s="82" t="s">
        <v>89</v>
      </c>
      <c r="EK4" s="81" t="s">
        <v>90</v>
      </c>
      <c r="EL4" s="81" t="s">
        <v>91</v>
      </c>
      <c r="EM4" s="81" t="s">
        <v>92</v>
      </c>
      <c r="EN4" s="81" t="s">
        <v>93</v>
      </c>
      <c r="EO4" s="83" t="s">
        <v>94</v>
      </c>
      <c r="EP4" s="83" t="s">
        <v>244</v>
      </c>
      <c r="EQ4" s="83" t="s">
        <v>245</v>
      </c>
      <c r="ER4" s="83" t="s">
        <v>246</v>
      </c>
      <c r="ES4" s="84" t="s">
        <v>247</v>
      </c>
      <c r="ET4" s="84"/>
      <c r="EU4" s="84" t="s">
        <v>248</v>
      </c>
      <c r="EV4" s="84"/>
      <c r="EW4" s="83" t="s">
        <v>249</v>
      </c>
      <c r="EX4" s="83" t="s">
        <v>250</v>
      </c>
      <c r="EY4" s="83" t="s">
        <v>95</v>
      </c>
      <c r="EZ4" s="83" t="s">
        <v>96</v>
      </c>
      <c r="FA4" s="85" t="s">
        <v>97</v>
      </c>
      <c r="FB4" s="85"/>
      <c r="FC4" s="86" t="s">
        <v>98</v>
      </c>
      <c r="FD4" s="86" t="s">
        <v>99</v>
      </c>
      <c r="FE4" s="86" t="s">
        <v>100</v>
      </c>
      <c r="FF4" s="86" t="s">
        <v>101</v>
      </c>
      <c r="FG4" s="86" t="s">
        <v>102</v>
      </c>
      <c r="FH4" s="86" t="s">
        <v>103</v>
      </c>
      <c r="FI4" s="86" t="s">
        <v>104</v>
      </c>
      <c r="FJ4" s="86" t="s">
        <v>105</v>
      </c>
      <c r="FK4" s="86" t="s">
        <v>106</v>
      </c>
      <c r="FL4" s="86" t="s">
        <v>107</v>
      </c>
      <c r="FM4" s="86" t="s">
        <v>108</v>
      </c>
      <c r="FN4" s="87" t="s">
        <v>109</v>
      </c>
      <c r="FO4" s="87" t="s">
        <v>110</v>
      </c>
      <c r="FP4" s="87" t="s">
        <v>111</v>
      </c>
      <c r="FQ4" s="87" t="s">
        <v>112</v>
      </c>
      <c r="FR4" s="87" t="s">
        <v>113</v>
      </c>
      <c r="FS4" s="87" t="s">
        <v>114</v>
      </c>
      <c r="FT4" s="87" t="s">
        <v>115</v>
      </c>
      <c r="FU4" s="21"/>
      <c r="FV4" s="78"/>
      <c r="FW4" s="78"/>
      <c r="FX4" s="78"/>
      <c r="FY4" s="78"/>
      <c r="FZ4" s="78" t="s">
        <v>116</v>
      </c>
      <c r="GA4" s="78" t="s">
        <v>117</v>
      </c>
      <c r="GB4" s="78" t="s">
        <v>118</v>
      </c>
      <c r="GC4" s="78" t="s">
        <v>119</v>
      </c>
      <c r="GD4" s="21" t="s">
        <v>120</v>
      </c>
      <c r="GE4" s="88"/>
      <c r="GF4" s="88"/>
      <c r="GG4" s="88"/>
      <c r="GH4" s="21" t="s">
        <v>121</v>
      </c>
      <c r="GI4" s="21" t="s">
        <v>122</v>
      </c>
      <c r="GJ4" s="21" t="s">
        <v>123</v>
      </c>
      <c r="GK4" s="6" t="s">
        <v>124</v>
      </c>
      <c r="GL4" s="6"/>
      <c r="GM4" s="89" t="s">
        <v>125</v>
      </c>
      <c r="GN4" s="89"/>
      <c r="GO4" s="89"/>
      <c r="GP4" s="89" t="s">
        <v>126</v>
      </c>
      <c r="GQ4" s="89"/>
      <c r="GR4" s="89"/>
      <c r="GS4" s="89"/>
      <c r="GT4" s="89"/>
    </row>
    <row r="5" spans="1:202" s="90" customFormat="1" ht="21">
      <c r="A5" s="155"/>
      <c r="B5" s="162"/>
      <c r="C5" s="165"/>
      <c r="D5" s="165"/>
      <c r="E5" s="165"/>
      <c r="F5" s="165"/>
      <c r="G5" s="61"/>
      <c r="H5" s="61"/>
      <c r="I5" s="61"/>
      <c r="J5" s="161" t="s">
        <v>127</v>
      </c>
      <c r="K5" s="62"/>
      <c r="L5" s="62"/>
      <c r="M5" s="63"/>
      <c r="N5" s="91"/>
      <c r="O5" s="91"/>
      <c r="P5" s="91"/>
      <c r="Q5" s="91"/>
      <c r="R5" s="91"/>
      <c r="S5" s="92" t="s">
        <v>128</v>
      </c>
      <c r="T5" s="92" t="s">
        <v>129</v>
      </c>
      <c r="U5" s="65" t="s">
        <v>130</v>
      </c>
      <c r="V5" s="75"/>
      <c r="W5" s="65" t="s">
        <v>131</v>
      </c>
      <c r="X5" s="75"/>
      <c r="Y5" s="65" t="s">
        <v>61</v>
      </c>
      <c r="Z5" s="75"/>
      <c r="AA5" s="79" t="s">
        <v>81</v>
      </c>
      <c r="AB5" s="72" t="s">
        <v>82</v>
      </c>
      <c r="AC5" s="65" t="s">
        <v>132</v>
      </c>
      <c r="AD5" s="75"/>
      <c r="AE5" s="74" t="s">
        <v>133</v>
      </c>
      <c r="AF5" s="67"/>
      <c r="AG5" s="93"/>
      <c r="AH5" s="94"/>
      <c r="AI5" s="54" t="s">
        <v>36</v>
      </c>
      <c r="AJ5" s="73" t="s">
        <v>50</v>
      </c>
      <c r="AK5" s="54" t="s">
        <v>72</v>
      </c>
      <c r="AL5" s="54" t="s">
        <v>73</v>
      </c>
      <c r="AM5" s="74" t="s">
        <v>74</v>
      </c>
      <c r="AN5" s="67"/>
      <c r="AO5" s="65" t="s">
        <v>55</v>
      </c>
      <c r="AP5" s="75"/>
      <c r="AQ5" s="74"/>
      <c r="AR5" s="67"/>
      <c r="AS5" s="68" t="s">
        <v>56</v>
      </c>
      <c r="AT5" s="69"/>
      <c r="AU5" s="92"/>
      <c r="AV5" s="92"/>
      <c r="AW5" s="92" t="s">
        <v>134</v>
      </c>
      <c r="AX5" s="92" t="s">
        <v>123</v>
      </c>
      <c r="AY5" s="92" t="s">
        <v>132</v>
      </c>
      <c r="AZ5" s="92" t="s">
        <v>133</v>
      </c>
      <c r="BA5" s="95"/>
      <c r="BB5" s="95"/>
      <c r="BC5" s="96"/>
      <c r="BD5" s="92"/>
      <c r="BE5" s="92" t="s">
        <v>135</v>
      </c>
      <c r="BF5" s="92"/>
      <c r="BG5" s="92"/>
      <c r="BH5" s="92"/>
      <c r="BI5" s="92"/>
      <c r="BJ5" s="92" t="s">
        <v>134</v>
      </c>
      <c r="BK5" s="92" t="s">
        <v>123</v>
      </c>
      <c r="BL5" s="92" t="s">
        <v>132</v>
      </c>
      <c r="BM5" s="97" t="s">
        <v>133</v>
      </c>
      <c r="BN5" s="92"/>
      <c r="BO5" s="92"/>
      <c r="BP5" s="92"/>
      <c r="BQ5" s="98"/>
      <c r="BR5" s="92"/>
      <c r="BS5" s="92"/>
      <c r="BT5" s="92"/>
      <c r="BU5" s="92"/>
      <c r="BV5" s="92" t="s">
        <v>128</v>
      </c>
      <c r="BW5" s="92" t="s">
        <v>129</v>
      </c>
      <c r="BX5" s="65" t="s">
        <v>132</v>
      </c>
      <c r="BY5" s="75"/>
      <c r="BZ5" s="74" t="s">
        <v>133</v>
      </c>
      <c r="CA5" s="67"/>
      <c r="CB5" s="99"/>
      <c r="CC5" s="94"/>
      <c r="CD5" s="54" t="s">
        <v>136</v>
      </c>
      <c r="CE5" s="54" t="s">
        <v>32</v>
      </c>
      <c r="CF5" s="98" t="s">
        <v>137</v>
      </c>
      <c r="CG5" s="65" t="s">
        <v>60</v>
      </c>
      <c r="CH5" s="75"/>
      <c r="CI5" s="65" t="s">
        <v>138</v>
      </c>
      <c r="CJ5" s="66"/>
      <c r="CK5" s="66"/>
      <c r="CL5" s="54" t="s">
        <v>71</v>
      </c>
      <c r="CM5" s="54" t="s">
        <v>136</v>
      </c>
      <c r="CN5" s="54" t="s">
        <v>32</v>
      </c>
      <c r="CO5" s="98" t="s">
        <v>137</v>
      </c>
      <c r="CP5" s="65" t="s">
        <v>60</v>
      </c>
      <c r="CQ5" s="75"/>
      <c r="CR5" s="65" t="s">
        <v>138</v>
      </c>
      <c r="CS5" s="66"/>
      <c r="CT5" s="66"/>
      <c r="CU5" s="54" t="s">
        <v>71</v>
      </c>
      <c r="CV5" s="65" t="s">
        <v>139</v>
      </c>
      <c r="CW5" s="75"/>
      <c r="CX5" s="65" t="s">
        <v>140</v>
      </c>
      <c r="CY5" s="66"/>
      <c r="CZ5" s="75"/>
      <c r="DA5" s="65" t="s">
        <v>141</v>
      </c>
      <c r="DB5" s="66"/>
      <c r="DC5" s="75"/>
      <c r="DD5" s="54" t="s">
        <v>71</v>
      </c>
      <c r="DE5" s="65" t="s">
        <v>142</v>
      </c>
      <c r="DF5" s="66"/>
      <c r="DG5" s="75"/>
      <c r="DH5" s="65" t="s">
        <v>138</v>
      </c>
      <c r="DI5" s="66"/>
      <c r="DJ5" s="75"/>
      <c r="DK5" s="54" t="s">
        <v>71</v>
      </c>
      <c r="DL5" s="100"/>
      <c r="DM5" s="101"/>
      <c r="DN5" s="102"/>
      <c r="DO5" s="79" t="s">
        <v>143</v>
      </c>
      <c r="DP5" s="65" t="s">
        <v>142</v>
      </c>
      <c r="DQ5" s="75"/>
      <c r="DR5" s="100"/>
      <c r="DS5" s="101"/>
      <c r="DT5" s="101"/>
      <c r="DU5" s="102"/>
      <c r="DV5" s="60"/>
      <c r="DW5" s="60"/>
      <c r="DX5" s="60"/>
      <c r="DY5" s="60"/>
      <c r="DZ5" s="60"/>
      <c r="EA5" s="60"/>
      <c r="EB5" s="103"/>
      <c r="EC5" s="104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20" t="s">
        <v>32</v>
      </c>
      <c r="ET5" s="20" t="s">
        <v>134</v>
      </c>
      <c r="EU5" s="20" t="s">
        <v>32</v>
      </c>
      <c r="EV5" s="20" t="s">
        <v>134</v>
      </c>
      <c r="EW5" s="60"/>
      <c r="EX5" s="60"/>
      <c r="EY5" s="60"/>
      <c r="EZ5" s="60"/>
      <c r="FA5" s="105" t="s">
        <v>144</v>
      </c>
      <c r="FB5" s="105" t="s">
        <v>145</v>
      </c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165"/>
      <c r="FX5" s="165"/>
      <c r="FY5" s="165"/>
      <c r="FZ5" s="165"/>
      <c r="GA5" s="60"/>
      <c r="GB5" s="60"/>
      <c r="GC5" s="165"/>
      <c r="GD5" s="21"/>
      <c r="GE5" s="88"/>
      <c r="GF5" s="88"/>
      <c r="GG5" s="88"/>
      <c r="GH5" s="88"/>
      <c r="GI5" s="88"/>
      <c r="GJ5" s="88"/>
      <c r="GK5" s="88" t="s">
        <v>128</v>
      </c>
      <c r="GL5" s="88" t="s">
        <v>129</v>
      </c>
      <c r="GM5" s="106" t="s">
        <v>146</v>
      </c>
      <c r="GN5" s="92" t="s">
        <v>243</v>
      </c>
      <c r="GO5" s="106" t="s">
        <v>147</v>
      </c>
      <c r="GP5" s="106" t="s">
        <v>148</v>
      </c>
      <c r="GQ5" s="64" t="s">
        <v>142</v>
      </c>
      <c r="GR5" s="64"/>
      <c r="GS5" s="64" t="s">
        <v>149</v>
      </c>
      <c r="GT5" s="64"/>
    </row>
    <row r="6" spans="1:202" s="90" customFormat="1" ht="21">
      <c r="A6" s="155"/>
      <c r="B6" s="162"/>
      <c r="C6" s="165"/>
      <c r="D6" s="165"/>
      <c r="E6" s="165"/>
      <c r="F6" s="165"/>
      <c r="G6" s="61"/>
      <c r="H6" s="61"/>
      <c r="I6" s="61"/>
      <c r="J6" s="161"/>
      <c r="K6" s="62"/>
      <c r="L6" s="62"/>
      <c r="M6" s="63"/>
      <c r="N6" s="91"/>
      <c r="O6" s="91"/>
      <c r="P6" s="91"/>
      <c r="Q6" s="91"/>
      <c r="R6" s="91"/>
      <c r="S6" s="92"/>
      <c r="T6" s="92"/>
      <c r="U6" s="92" t="s">
        <v>150</v>
      </c>
      <c r="V6" s="92" t="s">
        <v>151</v>
      </c>
      <c r="W6" s="92" t="s">
        <v>150</v>
      </c>
      <c r="X6" s="92" t="s">
        <v>151</v>
      </c>
      <c r="Y6" s="92" t="s">
        <v>150</v>
      </c>
      <c r="Z6" s="92" t="s">
        <v>151</v>
      </c>
      <c r="AA6" s="92"/>
      <c r="AB6" s="98"/>
      <c r="AC6" s="92" t="s">
        <v>69</v>
      </c>
      <c r="AD6" s="92" t="s">
        <v>152</v>
      </c>
      <c r="AE6" s="92" t="s">
        <v>69</v>
      </c>
      <c r="AF6" s="92" t="s">
        <v>152</v>
      </c>
      <c r="AG6" s="63" t="s">
        <v>123</v>
      </c>
      <c r="AH6" s="63" t="s">
        <v>147</v>
      </c>
      <c r="AI6" s="92"/>
      <c r="AJ6" s="98"/>
      <c r="AK6" s="92"/>
      <c r="AL6" s="92"/>
      <c r="AM6" s="92" t="s">
        <v>128</v>
      </c>
      <c r="AN6" s="92" t="s">
        <v>129</v>
      </c>
      <c r="AO6" s="65" t="s">
        <v>132</v>
      </c>
      <c r="AP6" s="75"/>
      <c r="AQ6" s="74" t="s">
        <v>133</v>
      </c>
      <c r="AR6" s="67"/>
      <c r="AS6" s="99"/>
      <c r="AT6" s="94"/>
      <c r="AU6" s="92"/>
      <c r="AV6" s="92"/>
      <c r="AW6" s="92"/>
      <c r="AX6" s="92"/>
      <c r="AY6" s="92"/>
      <c r="AZ6" s="92"/>
      <c r="BA6" s="92" t="s">
        <v>134</v>
      </c>
      <c r="BB6" s="92" t="s">
        <v>147</v>
      </c>
      <c r="BC6" s="92" t="s">
        <v>123</v>
      </c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07" t="s">
        <v>153</v>
      </c>
      <c r="BQ6" s="98"/>
      <c r="BR6" s="60"/>
      <c r="BS6" s="60"/>
      <c r="BT6" s="60"/>
      <c r="BU6" s="60"/>
      <c r="BV6" s="60"/>
      <c r="BW6" s="60"/>
      <c r="BX6" s="92" t="s">
        <v>69</v>
      </c>
      <c r="BY6" s="92" t="s">
        <v>152</v>
      </c>
      <c r="BZ6" s="92" t="s">
        <v>69</v>
      </c>
      <c r="CA6" s="92" t="s">
        <v>152</v>
      </c>
      <c r="CB6" s="63" t="s">
        <v>123</v>
      </c>
      <c r="CC6" s="63" t="s">
        <v>147</v>
      </c>
      <c r="CD6" s="60"/>
      <c r="CE6" s="60"/>
      <c r="CG6" s="92" t="s">
        <v>134</v>
      </c>
      <c r="CH6" s="92" t="s">
        <v>123</v>
      </c>
      <c r="CI6" s="54" t="s">
        <v>146</v>
      </c>
      <c r="CJ6" s="108" t="s">
        <v>153</v>
      </c>
      <c r="CK6" s="109" t="s">
        <v>147</v>
      </c>
      <c r="CL6" s="60"/>
      <c r="CM6" s="60"/>
      <c r="CN6" s="60"/>
      <c r="CP6" s="92" t="s">
        <v>134</v>
      </c>
      <c r="CQ6" s="92" t="s">
        <v>123</v>
      </c>
      <c r="CR6" s="54" t="s">
        <v>146</v>
      </c>
      <c r="CS6" s="108" t="s">
        <v>153</v>
      </c>
      <c r="CT6" s="109" t="s">
        <v>147</v>
      </c>
      <c r="CU6" s="60"/>
      <c r="CV6" s="54" t="s">
        <v>64</v>
      </c>
      <c r="CW6" s="54" t="s">
        <v>154</v>
      </c>
      <c r="CX6" s="54" t="s">
        <v>148</v>
      </c>
      <c r="CY6" s="64" t="s">
        <v>142</v>
      </c>
      <c r="CZ6" s="110"/>
      <c r="DA6" s="54" t="s">
        <v>155</v>
      </c>
      <c r="DB6" s="54" t="s">
        <v>251</v>
      </c>
      <c r="DC6" s="54" t="s">
        <v>147</v>
      </c>
      <c r="DE6" s="54" t="s">
        <v>143</v>
      </c>
      <c r="DF6" s="54" t="s">
        <v>134</v>
      </c>
      <c r="DG6" s="54" t="s">
        <v>123</v>
      </c>
      <c r="DH6" s="54" t="s">
        <v>146</v>
      </c>
      <c r="DI6" s="111" t="s">
        <v>153</v>
      </c>
      <c r="DJ6" s="54" t="s">
        <v>147</v>
      </c>
      <c r="DK6" s="112"/>
      <c r="DL6" s="92" t="s">
        <v>134</v>
      </c>
      <c r="DM6" s="92" t="s">
        <v>147</v>
      </c>
      <c r="DN6" s="92" t="s">
        <v>123</v>
      </c>
      <c r="DO6" s="92"/>
      <c r="DP6" s="92" t="s">
        <v>134</v>
      </c>
      <c r="DQ6" s="92" t="s">
        <v>123</v>
      </c>
      <c r="DR6" s="54" t="s">
        <v>156</v>
      </c>
      <c r="DS6" s="54" t="s">
        <v>69</v>
      </c>
      <c r="DT6" s="54" t="s">
        <v>252</v>
      </c>
      <c r="DU6" s="54" t="s">
        <v>71</v>
      </c>
      <c r="DV6" s="60"/>
      <c r="DW6" s="60"/>
      <c r="DX6" s="60"/>
      <c r="DY6" s="60"/>
      <c r="DZ6" s="60"/>
      <c r="EA6" s="60"/>
      <c r="EB6" s="92"/>
      <c r="EC6" s="98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165"/>
      <c r="FX6" s="165"/>
      <c r="FY6" s="165"/>
      <c r="FZ6" s="165"/>
      <c r="GA6" s="60"/>
      <c r="GB6" s="60"/>
      <c r="GC6" s="165"/>
      <c r="GD6" s="21"/>
      <c r="GE6" s="88"/>
      <c r="GF6" s="88"/>
      <c r="GG6" s="88"/>
      <c r="GH6" s="21"/>
      <c r="GI6" s="21"/>
      <c r="GJ6" s="21"/>
      <c r="GK6" s="113"/>
      <c r="GL6" s="113"/>
      <c r="GM6" s="106"/>
      <c r="GN6" s="106"/>
      <c r="GO6" s="106"/>
      <c r="GP6" s="106"/>
      <c r="GQ6" s="106" t="s">
        <v>134</v>
      </c>
      <c r="GR6" s="106" t="s">
        <v>123</v>
      </c>
      <c r="GS6" s="106" t="s">
        <v>134</v>
      </c>
      <c r="GT6" s="106" t="s">
        <v>147</v>
      </c>
    </row>
    <row r="7" spans="1:202" s="126" customFormat="1" ht="24">
      <c r="A7" s="156"/>
      <c r="B7" s="163"/>
      <c r="C7" s="166"/>
      <c r="D7" s="166"/>
      <c r="E7" s="166"/>
      <c r="F7" s="166"/>
      <c r="G7" s="115"/>
      <c r="H7" s="115"/>
      <c r="I7" s="115"/>
      <c r="J7" s="185"/>
      <c r="K7" s="62" t="s">
        <v>157</v>
      </c>
      <c r="L7" s="62" t="s">
        <v>157</v>
      </c>
      <c r="M7" s="63" t="s">
        <v>158</v>
      </c>
      <c r="N7" s="116"/>
      <c r="O7" s="117" t="s">
        <v>159</v>
      </c>
      <c r="P7" s="117" t="s">
        <v>159</v>
      </c>
      <c r="Q7" s="117" t="s">
        <v>159</v>
      </c>
      <c r="R7" s="117" t="s">
        <v>160</v>
      </c>
      <c r="S7" s="117" t="s">
        <v>161</v>
      </c>
      <c r="T7" s="117" t="s">
        <v>161</v>
      </c>
      <c r="U7" s="117" t="s">
        <v>162</v>
      </c>
      <c r="V7" s="117" t="s">
        <v>163</v>
      </c>
      <c r="W7" s="117" t="s">
        <v>162</v>
      </c>
      <c r="X7" s="117" t="s">
        <v>163</v>
      </c>
      <c r="Y7" s="117" t="s">
        <v>162</v>
      </c>
      <c r="Z7" s="117" t="s">
        <v>163</v>
      </c>
      <c r="AA7" s="117" t="s">
        <v>158</v>
      </c>
      <c r="AB7" s="102" t="s">
        <v>158</v>
      </c>
      <c r="AC7" s="116"/>
      <c r="AD7" s="117" t="s">
        <v>159</v>
      </c>
      <c r="AE7" s="116"/>
      <c r="AF7" s="117" t="s">
        <v>159</v>
      </c>
      <c r="AG7" s="117" t="s">
        <v>159</v>
      </c>
      <c r="AH7" s="117" t="s">
        <v>159</v>
      </c>
      <c r="AI7" s="117" t="s">
        <v>159</v>
      </c>
      <c r="AJ7" s="102" t="s">
        <v>159</v>
      </c>
      <c r="AK7" s="117" t="s">
        <v>159</v>
      </c>
      <c r="AL7" s="117" t="s">
        <v>160</v>
      </c>
      <c r="AM7" s="117" t="s">
        <v>161</v>
      </c>
      <c r="AN7" s="117" t="s">
        <v>161</v>
      </c>
      <c r="AO7" s="92" t="s">
        <v>69</v>
      </c>
      <c r="AP7" s="92" t="s">
        <v>152</v>
      </c>
      <c r="AQ7" s="92" t="s">
        <v>69</v>
      </c>
      <c r="AR7" s="92" t="s">
        <v>152</v>
      </c>
      <c r="AS7" s="63" t="s">
        <v>123</v>
      </c>
      <c r="AT7" s="63" t="s">
        <v>147</v>
      </c>
      <c r="AU7" s="117" t="s">
        <v>164</v>
      </c>
      <c r="AV7" s="116"/>
      <c r="AW7" s="117" t="s">
        <v>159</v>
      </c>
      <c r="AX7" s="117" t="s">
        <v>159</v>
      </c>
      <c r="AY7" s="116"/>
      <c r="AZ7" s="116"/>
      <c r="BA7" s="117" t="s">
        <v>159</v>
      </c>
      <c r="BB7" s="117" t="s">
        <v>159</v>
      </c>
      <c r="BC7" s="117" t="s">
        <v>159</v>
      </c>
      <c r="BD7" s="117"/>
      <c r="BE7" s="117" t="s">
        <v>159</v>
      </c>
      <c r="BF7" s="117" t="s">
        <v>159</v>
      </c>
      <c r="BG7" s="116"/>
      <c r="BH7" s="117" t="s">
        <v>164</v>
      </c>
      <c r="BI7" s="116"/>
      <c r="BJ7" s="117" t="s">
        <v>159</v>
      </c>
      <c r="BK7" s="117" t="s">
        <v>159</v>
      </c>
      <c r="BL7" s="116"/>
      <c r="BM7" s="116"/>
      <c r="BN7" s="100" t="s">
        <v>165</v>
      </c>
      <c r="BO7" s="117" t="s">
        <v>166</v>
      </c>
      <c r="BP7" s="117" t="s">
        <v>159</v>
      </c>
      <c r="BQ7" s="102" t="s">
        <v>167</v>
      </c>
      <c r="BR7" s="117" t="s">
        <v>159</v>
      </c>
      <c r="BS7" s="117" t="s">
        <v>159</v>
      </c>
      <c r="BT7" s="117" t="s">
        <v>159</v>
      </c>
      <c r="BU7" s="117" t="s">
        <v>160</v>
      </c>
      <c r="BV7" s="117" t="s">
        <v>161</v>
      </c>
      <c r="BW7" s="117" t="s">
        <v>161</v>
      </c>
      <c r="BX7" s="117"/>
      <c r="BY7" s="117" t="s">
        <v>159</v>
      </c>
      <c r="BZ7" s="117"/>
      <c r="CA7" s="117" t="s">
        <v>159</v>
      </c>
      <c r="CB7" s="117" t="s">
        <v>159</v>
      </c>
      <c r="CC7" s="117" t="s">
        <v>159</v>
      </c>
      <c r="CD7" s="117"/>
      <c r="CE7" s="117" t="s">
        <v>168</v>
      </c>
      <c r="CF7" s="101" t="s">
        <v>169</v>
      </c>
      <c r="CG7" s="100" t="s">
        <v>159</v>
      </c>
      <c r="CH7" s="100" t="s">
        <v>159</v>
      </c>
      <c r="CI7" s="117"/>
      <c r="CJ7" s="101" t="s">
        <v>159</v>
      </c>
      <c r="CK7" s="100" t="s">
        <v>159</v>
      </c>
      <c r="CL7" s="117" t="s">
        <v>170</v>
      </c>
      <c r="CM7" s="117"/>
      <c r="CN7" s="117" t="s">
        <v>168</v>
      </c>
      <c r="CO7" s="101" t="s">
        <v>169</v>
      </c>
      <c r="CP7" s="100" t="s">
        <v>159</v>
      </c>
      <c r="CQ7" s="100" t="s">
        <v>159</v>
      </c>
      <c r="CR7" s="117"/>
      <c r="CS7" s="101" t="s">
        <v>159</v>
      </c>
      <c r="CT7" s="100" t="s">
        <v>159</v>
      </c>
      <c r="CU7" s="117" t="s">
        <v>170</v>
      </c>
      <c r="CV7" s="117"/>
      <c r="CW7" s="100" t="s">
        <v>159</v>
      </c>
      <c r="CX7" s="117"/>
      <c r="CY7" s="100" t="s">
        <v>134</v>
      </c>
      <c r="CZ7" s="100" t="s">
        <v>123</v>
      </c>
      <c r="DA7" s="100" t="s">
        <v>159</v>
      </c>
      <c r="DB7" s="100" t="s">
        <v>159</v>
      </c>
      <c r="DC7" s="100" t="s">
        <v>159</v>
      </c>
      <c r="DD7" s="117" t="s">
        <v>170</v>
      </c>
      <c r="DE7" s="117"/>
      <c r="DF7" s="100" t="s">
        <v>159</v>
      </c>
      <c r="DG7" s="100" t="s">
        <v>159</v>
      </c>
      <c r="DH7" s="117"/>
      <c r="DI7" s="100" t="s">
        <v>159</v>
      </c>
      <c r="DJ7" s="100" t="s">
        <v>159</v>
      </c>
      <c r="DK7" s="117" t="s">
        <v>170</v>
      </c>
      <c r="DL7" s="100" t="s">
        <v>159</v>
      </c>
      <c r="DM7" s="117" t="s">
        <v>159</v>
      </c>
      <c r="DN7" s="102" t="s">
        <v>159</v>
      </c>
      <c r="DO7" s="117"/>
      <c r="DP7" s="102" t="s">
        <v>159</v>
      </c>
      <c r="DQ7" s="102" t="s">
        <v>159</v>
      </c>
      <c r="DR7" s="117"/>
      <c r="DS7" s="117" t="s">
        <v>166</v>
      </c>
      <c r="DT7" s="102" t="s">
        <v>159</v>
      </c>
      <c r="DU7" s="117" t="s">
        <v>167</v>
      </c>
      <c r="DV7" s="115"/>
      <c r="DW7" s="118"/>
      <c r="DX7" s="118"/>
      <c r="DY7" s="119" t="s">
        <v>171</v>
      </c>
      <c r="DZ7" s="119" t="s">
        <v>171</v>
      </c>
      <c r="EA7" s="120" t="s">
        <v>171</v>
      </c>
      <c r="EB7" s="117" t="s">
        <v>158</v>
      </c>
      <c r="EC7" s="102" t="s">
        <v>158</v>
      </c>
      <c r="ED7" s="121" t="s">
        <v>253</v>
      </c>
      <c r="EE7" s="121" t="s">
        <v>254</v>
      </c>
      <c r="EF7" s="121" t="s">
        <v>172</v>
      </c>
      <c r="EG7" s="122" t="s">
        <v>161</v>
      </c>
      <c r="EH7" s="121"/>
      <c r="EI7" s="121" t="s">
        <v>159</v>
      </c>
      <c r="EJ7" s="121" t="s">
        <v>159</v>
      </c>
      <c r="EK7" s="121"/>
      <c r="EL7" s="121" t="s">
        <v>159</v>
      </c>
      <c r="EM7" s="121" t="s">
        <v>159</v>
      </c>
      <c r="EN7" s="121" t="s">
        <v>159</v>
      </c>
      <c r="EO7" s="121" t="s">
        <v>159</v>
      </c>
      <c r="EP7" s="121" t="s">
        <v>159</v>
      </c>
      <c r="EQ7" s="121" t="s">
        <v>159</v>
      </c>
      <c r="ER7" s="121" t="s">
        <v>159</v>
      </c>
      <c r="ES7" s="114"/>
      <c r="ET7" s="121" t="s">
        <v>159</v>
      </c>
      <c r="EU7" s="114"/>
      <c r="EV7" s="121" t="s">
        <v>159</v>
      </c>
      <c r="EW7" s="121" t="s">
        <v>159</v>
      </c>
      <c r="EX7" s="121" t="s">
        <v>159</v>
      </c>
      <c r="EY7" s="121" t="s">
        <v>159</v>
      </c>
      <c r="EZ7" s="121" t="s">
        <v>159</v>
      </c>
      <c r="FA7" s="123" t="s">
        <v>161</v>
      </c>
      <c r="FB7" s="123" t="s">
        <v>161</v>
      </c>
      <c r="FC7" s="124" t="s">
        <v>173</v>
      </c>
      <c r="FD7" s="124" t="s">
        <v>173</v>
      </c>
      <c r="FE7" s="124" t="s">
        <v>173</v>
      </c>
      <c r="FF7" s="124" t="s">
        <v>173</v>
      </c>
      <c r="FG7" s="124" t="s">
        <v>173</v>
      </c>
      <c r="FH7" s="124" t="s">
        <v>173</v>
      </c>
      <c r="FI7" s="124" t="s">
        <v>173</v>
      </c>
      <c r="FJ7" s="124" t="s">
        <v>173</v>
      </c>
      <c r="FK7" s="124" t="s">
        <v>173</v>
      </c>
      <c r="FL7" s="124" t="s">
        <v>173</v>
      </c>
      <c r="FM7" s="124" t="s">
        <v>173</v>
      </c>
      <c r="FN7" s="125" t="s">
        <v>173</v>
      </c>
      <c r="FO7" s="125" t="s">
        <v>173</v>
      </c>
      <c r="FP7" s="125" t="s">
        <v>173</v>
      </c>
      <c r="FQ7" s="125" t="s">
        <v>173</v>
      </c>
      <c r="FR7" s="125" t="s">
        <v>173</v>
      </c>
      <c r="FS7" s="125" t="s">
        <v>173</v>
      </c>
      <c r="FT7" s="125" t="s">
        <v>173</v>
      </c>
      <c r="FU7" s="115"/>
      <c r="FV7" s="119" t="s">
        <v>174</v>
      </c>
      <c r="FW7" s="119"/>
      <c r="FX7" s="119"/>
      <c r="FY7" s="119" t="s">
        <v>159</v>
      </c>
      <c r="FZ7" s="125" t="s">
        <v>164</v>
      </c>
      <c r="GA7" s="125" t="s">
        <v>164</v>
      </c>
      <c r="GB7" s="125" t="s">
        <v>164</v>
      </c>
      <c r="GC7" s="125" t="s">
        <v>164</v>
      </c>
      <c r="GD7" s="121"/>
      <c r="GE7" s="119"/>
      <c r="GF7" s="119"/>
      <c r="GG7" s="119" t="s">
        <v>171</v>
      </c>
      <c r="GH7" s="119" t="s">
        <v>159</v>
      </c>
      <c r="GI7" s="119" t="s">
        <v>159</v>
      </c>
      <c r="GJ7" s="119" t="s">
        <v>159</v>
      </c>
      <c r="GK7" s="119" t="s">
        <v>175</v>
      </c>
      <c r="GL7" s="119" t="s">
        <v>175</v>
      </c>
      <c r="GM7" s="124"/>
      <c r="GN7" s="119" t="s">
        <v>159</v>
      </c>
      <c r="GO7" s="119" t="s">
        <v>159</v>
      </c>
      <c r="GP7" s="124"/>
      <c r="GQ7" s="119" t="s">
        <v>159</v>
      </c>
      <c r="GR7" s="119" t="s">
        <v>159</v>
      </c>
      <c r="GS7" s="119" t="s">
        <v>159</v>
      </c>
      <c r="GT7" s="119" t="s">
        <v>159</v>
      </c>
    </row>
    <row r="8" spans="1:202" s="129" customFormat="1" ht="23.25">
      <c r="A8" s="127">
        <v>1</v>
      </c>
      <c r="B8" s="127">
        <f aca="true" t="shared" si="0" ref="B8:AG8">1+A8</f>
        <v>2</v>
      </c>
      <c r="C8" s="128">
        <f t="shared" si="0"/>
        <v>3</v>
      </c>
      <c r="D8" s="128">
        <f t="shared" si="0"/>
        <v>4</v>
      </c>
      <c r="E8" s="127">
        <f t="shared" si="0"/>
        <v>5</v>
      </c>
      <c r="F8" s="128">
        <f t="shared" si="0"/>
        <v>6</v>
      </c>
      <c r="G8" s="128">
        <f t="shared" si="0"/>
        <v>7</v>
      </c>
      <c r="H8" s="128">
        <f t="shared" si="0"/>
        <v>8</v>
      </c>
      <c r="I8" s="128">
        <f t="shared" si="0"/>
        <v>9</v>
      </c>
      <c r="J8" s="128">
        <f t="shared" si="0"/>
        <v>10</v>
      </c>
      <c r="K8" s="128">
        <f t="shared" si="0"/>
        <v>11</v>
      </c>
      <c r="L8" s="128">
        <f t="shared" si="0"/>
        <v>12</v>
      </c>
      <c r="M8" s="128">
        <f t="shared" si="0"/>
        <v>13</v>
      </c>
      <c r="N8" s="128">
        <f t="shared" si="0"/>
        <v>14</v>
      </c>
      <c r="O8" s="128">
        <f t="shared" si="0"/>
        <v>15</v>
      </c>
      <c r="P8" s="128">
        <f t="shared" si="0"/>
        <v>16</v>
      </c>
      <c r="Q8" s="128">
        <f t="shared" si="0"/>
        <v>17</v>
      </c>
      <c r="R8" s="128">
        <f t="shared" si="0"/>
        <v>18</v>
      </c>
      <c r="S8" s="128">
        <f t="shared" si="0"/>
        <v>19</v>
      </c>
      <c r="T8" s="128">
        <f t="shared" si="0"/>
        <v>20</v>
      </c>
      <c r="U8" s="128">
        <f t="shared" si="0"/>
        <v>21</v>
      </c>
      <c r="V8" s="128">
        <f t="shared" si="0"/>
        <v>22</v>
      </c>
      <c r="W8" s="128">
        <f t="shared" si="0"/>
        <v>23</v>
      </c>
      <c r="X8" s="128">
        <f t="shared" si="0"/>
        <v>24</v>
      </c>
      <c r="Y8" s="128">
        <f t="shared" si="0"/>
        <v>25</v>
      </c>
      <c r="Z8" s="128">
        <f t="shared" si="0"/>
        <v>26</v>
      </c>
      <c r="AA8" s="128">
        <f t="shared" si="0"/>
        <v>27</v>
      </c>
      <c r="AB8" s="128">
        <f t="shared" si="0"/>
        <v>28</v>
      </c>
      <c r="AC8" s="128">
        <f t="shared" si="0"/>
        <v>29</v>
      </c>
      <c r="AD8" s="128">
        <f t="shared" si="0"/>
        <v>30</v>
      </c>
      <c r="AE8" s="128">
        <f t="shared" si="0"/>
        <v>31</v>
      </c>
      <c r="AF8" s="128">
        <f t="shared" si="0"/>
        <v>32</v>
      </c>
      <c r="AG8" s="128">
        <f t="shared" si="0"/>
        <v>33</v>
      </c>
      <c r="AH8" s="128">
        <f aca="true" t="shared" si="1" ref="AH8:BJ8">1+AG8</f>
        <v>34</v>
      </c>
      <c r="AI8" s="128">
        <f t="shared" si="1"/>
        <v>35</v>
      </c>
      <c r="AJ8" s="128">
        <f t="shared" si="1"/>
        <v>36</v>
      </c>
      <c r="AK8" s="128">
        <f t="shared" si="1"/>
        <v>37</v>
      </c>
      <c r="AL8" s="128">
        <f t="shared" si="1"/>
        <v>38</v>
      </c>
      <c r="AM8" s="128">
        <f t="shared" si="1"/>
        <v>39</v>
      </c>
      <c r="AN8" s="128">
        <f t="shared" si="1"/>
        <v>40</v>
      </c>
      <c r="AO8" s="128">
        <f t="shared" si="1"/>
        <v>41</v>
      </c>
      <c r="AP8" s="128">
        <f t="shared" si="1"/>
        <v>42</v>
      </c>
      <c r="AQ8" s="128">
        <f t="shared" si="1"/>
        <v>43</v>
      </c>
      <c r="AR8" s="128">
        <f t="shared" si="1"/>
        <v>44</v>
      </c>
      <c r="AS8" s="128">
        <f t="shared" si="1"/>
        <v>45</v>
      </c>
      <c r="AT8" s="128">
        <f t="shared" si="1"/>
        <v>46</v>
      </c>
      <c r="AU8" s="128">
        <f t="shared" si="1"/>
        <v>47</v>
      </c>
      <c r="AV8" s="128">
        <f t="shared" si="1"/>
        <v>48</v>
      </c>
      <c r="AW8" s="128">
        <f t="shared" si="1"/>
        <v>49</v>
      </c>
      <c r="AX8" s="128">
        <f t="shared" si="1"/>
        <v>50</v>
      </c>
      <c r="AY8" s="128">
        <f t="shared" si="1"/>
        <v>51</v>
      </c>
      <c r="AZ8" s="128">
        <f t="shared" si="1"/>
        <v>52</v>
      </c>
      <c r="BA8" s="128">
        <f t="shared" si="1"/>
        <v>53</v>
      </c>
      <c r="BB8" s="128">
        <f t="shared" si="1"/>
        <v>54</v>
      </c>
      <c r="BC8" s="128">
        <f t="shared" si="1"/>
        <v>55</v>
      </c>
      <c r="BD8" s="128">
        <f t="shared" si="1"/>
        <v>56</v>
      </c>
      <c r="BE8" s="128">
        <f t="shared" si="1"/>
        <v>57</v>
      </c>
      <c r="BF8" s="128">
        <f t="shared" si="1"/>
        <v>58</v>
      </c>
      <c r="BG8" s="128">
        <f t="shared" si="1"/>
        <v>59</v>
      </c>
      <c r="BH8" s="128">
        <f t="shared" si="1"/>
        <v>60</v>
      </c>
      <c r="BI8" s="128">
        <f t="shared" si="1"/>
        <v>61</v>
      </c>
      <c r="BJ8" s="128">
        <f t="shared" si="1"/>
        <v>62</v>
      </c>
      <c r="BK8" s="128"/>
      <c r="BL8" s="128">
        <f>1+BJ8</f>
        <v>63</v>
      </c>
      <c r="BM8" s="128">
        <f aca="true" t="shared" si="2" ref="BM8:CR8">1+BL8</f>
        <v>64</v>
      </c>
      <c r="BN8" s="128">
        <f t="shared" si="2"/>
        <v>65</v>
      </c>
      <c r="BO8" s="128">
        <f t="shared" si="2"/>
        <v>66</v>
      </c>
      <c r="BP8" s="128">
        <f t="shared" si="2"/>
        <v>67</v>
      </c>
      <c r="BQ8" s="128">
        <f t="shared" si="2"/>
        <v>68</v>
      </c>
      <c r="BR8" s="128">
        <f t="shared" si="2"/>
        <v>69</v>
      </c>
      <c r="BS8" s="128">
        <f t="shared" si="2"/>
        <v>70</v>
      </c>
      <c r="BT8" s="128">
        <f t="shared" si="2"/>
        <v>71</v>
      </c>
      <c r="BU8" s="128">
        <f t="shared" si="2"/>
        <v>72</v>
      </c>
      <c r="BV8" s="128">
        <f t="shared" si="2"/>
        <v>73</v>
      </c>
      <c r="BW8" s="128">
        <f t="shared" si="2"/>
        <v>74</v>
      </c>
      <c r="BX8" s="128">
        <f t="shared" si="2"/>
        <v>75</v>
      </c>
      <c r="BY8" s="128">
        <f t="shared" si="2"/>
        <v>76</v>
      </c>
      <c r="BZ8" s="128">
        <f t="shared" si="2"/>
        <v>77</v>
      </c>
      <c r="CA8" s="128">
        <f t="shared" si="2"/>
        <v>78</v>
      </c>
      <c r="CB8" s="128">
        <f t="shared" si="2"/>
        <v>79</v>
      </c>
      <c r="CC8" s="128">
        <f t="shared" si="2"/>
        <v>80</v>
      </c>
      <c r="CD8" s="128">
        <f t="shared" si="2"/>
        <v>81</v>
      </c>
      <c r="CE8" s="128">
        <f t="shared" si="2"/>
        <v>82</v>
      </c>
      <c r="CF8" s="128">
        <f t="shared" si="2"/>
        <v>83</v>
      </c>
      <c r="CG8" s="128">
        <f t="shared" si="2"/>
        <v>84</v>
      </c>
      <c r="CH8" s="128">
        <f t="shared" si="2"/>
        <v>85</v>
      </c>
      <c r="CI8" s="128">
        <f t="shared" si="2"/>
        <v>86</v>
      </c>
      <c r="CJ8" s="128">
        <f t="shared" si="2"/>
        <v>87</v>
      </c>
      <c r="CK8" s="128">
        <f t="shared" si="2"/>
        <v>88</v>
      </c>
      <c r="CL8" s="128">
        <f t="shared" si="2"/>
        <v>89</v>
      </c>
      <c r="CM8" s="128">
        <f t="shared" si="2"/>
        <v>90</v>
      </c>
      <c r="CN8" s="128">
        <f t="shared" si="2"/>
        <v>91</v>
      </c>
      <c r="CO8" s="128">
        <f t="shared" si="2"/>
        <v>92</v>
      </c>
      <c r="CP8" s="128">
        <f t="shared" si="2"/>
        <v>93</v>
      </c>
      <c r="CQ8" s="128">
        <f t="shared" si="2"/>
        <v>94</v>
      </c>
      <c r="CR8" s="128">
        <f t="shared" si="2"/>
        <v>95</v>
      </c>
      <c r="CS8" s="128">
        <f aca="true" t="shared" si="3" ref="CS8:DX8">1+CR8</f>
        <v>96</v>
      </c>
      <c r="CT8" s="128">
        <f t="shared" si="3"/>
        <v>97</v>
      </c>
      <c r="CU8" s="128">
        <f t="shared" si="3"/>
        <v>98</v>
      </c>
      <c r="CV8" s="128">
        <f t="shared" si="3"/>
        <v>99</v>
      </c>
      <c r="CW8" s="128">
        <f t="shared" si="3"/>
        <v>100</v>
      </c>
      <c r="CX8" s="128">
        <f t="shared" si="3"/>
        <v>101</v>
      </c>
      <c r="CY8" s="128">
        <f t="shared" si="3"/>
        <v>102</v>
      </c>
      <c r="CZ8" s="128">
        <f t="shared" si="3"/>
        <v>103</v>
      </c>
      <c r="DA8" s="128">
        <f t="shared" si="3"/>
        <v>104</v>
      </c>
      <c r="DB8" s="128">
        <f t="shared" si="3"/>
        <v>105</v>
      </c>
      <c r="DC8" s="128">
        <f t="shared" si="3"/>
        <v>106</v>
      </c>
      <c r="DD8" s="128">
        <f t="shared" si="3"/>
        <v>107</v>
      </c>
      <c r="DE8" s="128">
        <f t="shared" si="3"/>
        <v>108</v>
      </c>
      <c r="DF8" s="128">
        <f t="shared" si="3"/>
        <v>109</v>
      </c>
      <c r="DG8" s="128">
        <f t="shared" si="3"/>
        <v>110</v>
      </c>
      <c r="DH8" s="128">
        <f t="shared" si="3"/>
        <v>111</v>
      </c>
      <c r="DI8" s="128">
        <f t="shared" si="3"/>
        <v>112</v>
      </c>
      <c r="DJ8" s="128">
        <f t="shared" si="3"/>
        <v>113</v>
      </c>
      <c r="DK8" s="128">
        <f t="shared" si="3"/>
        <v>114</v>
      </c>
      <c r="DL8" s="128">
        <f t="shared" si="3"/>
        <v>115</v>
      </c>
      <c r="DM8" s="128">
        <f t="shared" si="3"/>
        <v>116</v>
      </c>
      <c r="DN8" s="128">
        <f t="shared" si="3"/>
        <v>117</v>
      </c>
      <c r="DO8" s="128">
        <f t="shared" si="3"/>
        <v>118</v>
      </c>
      <c r="DP8" s="128">
        <f t="shared" si="3"/>
        <v>119</v>
      </c>
      <c r="DQ8" s="128">
        <f t="shared" si="3"/>
        <v>120</v>
      </c>
      <c r="DR8" s="128">
        <f t="shared" si="3"/>
        <v>121</v>
      </c>
      <c r="DS8" s="128">
        <f t="shared" si="3"/>
        <v>122</v>
      </c>
      <c r="DT8" s="128">
        <f t="shared" si="3"/>
        <v>123</v>
      </c>
      <c r="DU8" s="128">
        <f t="shared" si="3"/>
        <v>124</v>
      </c>
      <c r="DV8" s="128">
        <f t="shared" si="3"/>
        <v>125</v>
      </c>
      <c r="DW8" s="128">
        <f t="shared" si="3"/>
        <v>126</v>
      </c>
      <c r="DX8" s="128">
        <f t="shared" si="3"/>
        <v>127</v>
      </c>
      <c r="DY8" s="128">
        <f aca="true" t="shared" si="4" ref="DY8:FD8">1+DX8</f>
        <v>128</v>
      </c>
      <c r="DZ8" s="128">
        <f t="shared" si="4"/>
        <v>129</v>
      </c>
      <c r="EA8" s="128">
        <f t="shared" si="4"/>
        <v>130</v>
      </c>
      <c r="EB8" s="128">
        <f t="shared" si="4"/>
        <v>131</v>
      </c>
      <c r="EC8" s="128">
        <f t="shared" si="4"/>
        <v>132</v>
      </c>
      <c r="ED8" s="128">
        <f t="shared" si="4"/>
        <v>133</v>
      </c>
      <c r="EE8" s="128">
        <f t="shared" si="4"/>
        <v>134</v>
      </c>
      <c r="EF8" s="128">
        <f t="shared" si="4"/>
        <v>135</v>
      </c>
      <c r="EG8" s="128">
        <f t="shared" si="4"/>
        <v>136</v>
      </c>
      <c r="EH8" s="128">
        <f t="shared" si="4"/>
        <v>137</v>
      </c>
      <c r="EI8" s="128">
        <f t="shared" si="4"/>
        <v>138</v>
      </c>
      <c r="EJ8" s="128">
        <f t="shared" si="4"/>
        <v>139</v>
      </c>
      <c r="EK8" s="128">
        <f t="shared" si="4"/>
        <v>140</v>
      </c>
      <c r="EL8" s="128">
        <f t="shared" si="4"/>
        <v>141</v>
      </c>
      <c r="EM8" s="128">
        <f t="shared" si="4"/>
        <v>142</v>
      </c>
      <c r="EN8" s="128">
        <f t="shared" si="4"/>
        <v>143</v>
      </c>
      <c r="EO8" s="128">
        <f t="shared" si="4"/>
        <v>144</v>
      </c>
      <c r="EP8" s="128">
        <f t="shared" si="4"/>
        <v>145</v>
      </c>
      <c r="EQ8" s="128">
        <f t="shared" si="4"/>
        <v>146</v>
      </c>
      <c r="ER8" s="128">
        <f t="shared" si="4"/>
        <v>147</v>
      </c>
      <c r="ES8" s="128">
        <f t="shared" si="4"/>
        <v>148</v>
      </c>
      <c r="ET8" s="128">
        <f t="shared" si="4"/>
        <v>149</v>
      </c>
      <c r="EU8" s="128">
        <f t="shared" si="4"/>
        <v>150</v>
      </c>
      <c r="EV8" s="128">
        <f t="shared" si="4"/>
        <v>151</v>
      </c>
      <c r="EW8" s="128">
        <f t="shared" si="4"/>
        <v>152</v>
      </c>
      <c r="EX8" s="128">
        <f t="shared" si="4"/>
        <v>153</v>
      </c>
      <c r="EY8" s="128">
        <f t="shared" si="4"/>
        <v>154</v>
      </c>
      <c r="EZ8" s="128">
        <f t="shared" si="4"/>
        <v>155</v>
      </c>
      <c r="FA8" s="128">
        <f t="shared" si="4"/>
        <v>156</v>
      </c>
      <c r="FB8" s="128">
        <f t="shared" si="4"/>
        <v>157</v>
      </c>
      <c r="FC8" s="128">
        <f t="shared" si="4"/>
        <v>158</v>
      </c>
      <c r="FD8" s="128">
        <f t="shared" si="4"/>
        <v>159</v>
      </c>
      <c r="FE8" s="128">
        <f aca="true" t="shared" si="5" ref="FE8:GJ8">1+FD8</f>
        <v>160</v>
      </c>
      <c r="FF8" s="128">
        <f t="shared" si="5"/>
        <v>161</v>
      </c>
      <c r="FG8" s="128">
        <f t="shared" si="5"/>
        <v>162</v>
      </c>
      <c r="FH8" s="128">
        <f t="shared" si="5"/>
        <v>163</v>
      </c>
      <c r="FI8" s="128">
        <f t="shared" si="5"/>
        <v>164</v>
      </c>
      <c r="FJ8" s="128">
        <f t="shared" si="5"/>
        <v>165</v>
      </c>
      <c r="FK8" s="128">
        <f t="shared" si="5"/>
        <v>166</v>
      </c>
      <c r="FL8" s="128">
        <f t="shared" si="5"/>
        <v>167</v>
      </c>
      <c r="FM8" s="128">
        <f t="shared" si="5"/>
        <v>168</v>
      </c>
      <c r="FN8" s="128">
        <f t="shared" si="5"/>
        <v>169</v>
      </c>
      <c r="FO8" s="128">
        <f t="shared" si="5"/>
        <v>170</v>
      </c>
      <c r="FP8" s="128">
        <f t="shared" si="5"/>
        <v>171</v>
      </c>
      <c r="FQ8" s="128">
        <f t="shared" si="5"/>
        <v>172</v>
      </c>
      <c r="FR8" s="128">
        <f t="shared" si="5"/>
        <v>173</v>
      </c>
      <c r="FS8" s="128">
        <f t="shared" si="5"/>
        <v>174</v>
      </c>
      <c r="FT8" s="128">
        <f t="shared" si="5"/>
        <v>175</v>
      </c>
      <c r="FU8" s="128">
        <f t="shared" si="5"/>
        <v>176</v>
      </c>
      <c r="FV8" s="128">
        <f t="shared" si="5"/>
        <v>177</v>
      </c>
      <c r="FW8" s="128">
        <f t="shared" si="5"/>
        <v>178</v>
      </c>
      <c r="FX8" s="128">
        <f t="shared" si="5"/>
        <v>179</v>
      </c>
      <c r="FY8" s="128">
        <f t="shared" si="5"/>
        <v>180</v>
      </c>
      <c r="FZ8" s="128">
        <f t="shared" si="5"/>
        <v>181</v>
      </c>
      <c r="GA8" s="128">
        <f t="shared" si="5"/>
        <v>182</v>
      </c>
      <c r="GB8" s="128">
        <f t="shared" si="5"/>
        <v>183</v>
      </c>
      <c r="GC8" s="128">
        <f t="shared" si="5"/>
        <v>184</v>
      </c>
      <c r="GD8" s="128">
        <f t="shared" si="5"/>
        <v>185</v>
      </c>
      <c r="GE8" s="128">
        <f t="shared" si="5"/>
        <v>186</v>
      </c>
      <c r="GF8" s="128">
        <f t="shared" si="5"/>
        <v>187</v>
      </c>
      <c r="GG8" s="128">
        <f t="shared" si="5"/>
        <v>188</v>
      </c>
      <c r="GH8" s="128">
        <f t="shared" si="5"/>
        <v>189</v>
      </c>
      <c r="GI8" s="128">
        <f t="shared" si="5"/>
        <v>190</v>
      </c>
      <c r="GJ8" s="128">
        <f t="shared" si="5"/>
        <v>191</v>
      </c>
      <c r="GK8" s="128">
        <f aca="true" t="shared" si="6" ref="GK8:GT8">1+GJ8</f>
        <v>192</v>
      </c>
      <c r="GL8" s="128">
        <f t="shared" si="6"/>
        <v>193</v>
      </c>
      <c r="GM8" s="128">
        <f t="shared" si="6"/>
        <v>194</v>
      </c>
      <c r="GN8" s="128">
        <f t="shared" si="6"/>
        <v>195</v>
      </c>
      <c r="GO8" s="128">
        <f t="shared" si="6"/>
        <v>196</v>
      </c>
      <c r="GP8" s="128">
        <f t="shared" si="6"/>
        <v>197</v>
      </c>
      <c r="GQ8" s="128">
        <f t="shared" si="6"/>
        <v>198</v>
      </c>
      <c r="GR8" s="128">
        <f t="shared" si="6"/>
        <v>199</v>
      </c>
      <c r="GS8" s="128">
        <f t="shared" si="6"/>
        <v>200</v>
      </c>
      <c r="GT8" s="128">
        <f t="shared" si="6"/>
        <v>201</v>
      </c>
    </row>
    <row r="9" spans="1:202" ht="21.75">
      <c r="A9" s="157">
        <v>14</v>
      </c>
      <c r="B9" s="157" t="s">
        <v>262</v>
      </c>
      <c r="C9" s="167" t="s">
        <v>291</v>
      </c>
      <c r="D9" s="167" t="s">
        <v>292</v>
      </c>
      <c r="E9" s="173" t="s">
        <v>293</v>
      </c>
      <c r="F9" s="130" t="s">
        <v>294</v>
      </c>
      <c r="G9" s="180">
        <v>489900</v>
      </c>
      <c r="H9" s="180">
        <v>1154500</v>
      </c>
      <c r="I9" s="180" t="s">
        <v>314</v>
      </c>
      <c r="J9" s="180" t="s">
        <v>322</v>
      </c>
      <c r="K9" s="130">
        <v>2500</v>
      </c>
      <c r="L9" s="130" t="s">
        <v>291</v>
      </c>
      <c r="M9" s="180">
        <v>2546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80" t="s">
        <v>324</v>
      </c>
      <c r="BE9" s="190">
        <v>27</v>
      </c>
      <c r="BF9" s="190">
        <v>2</v>
      </c>
      <c r="BG9" s="180" t="s">
        <v>291</v>
      </c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80" t="s">
        <v>331</v>
      </c>
      <c r="FV9" s="180" t="s">
        <v>333</v>
      </c>
      <c r="FW9" s="180" t="s">
        <v>338</v>
      </c>
      <c r="FX9" s="180" t="s">
        <v>339</v>
      </c>
      <c r="FY9" s="180" t="s">
        <v>340</v>
      </c>
      <c r="FZ9" s="180">
        <v>5</v>
      </c>
      <c r="GA9" s="180" t="s">
        <v>291</v>
      </c>
      <c r="GB9" s="180" t="s">
        <v>291</v>
      </c>
      <c r="GC9" s="180">
        <v>1</v>
      </c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</row>
    <row r="10" spans="1:202" ht="21.75">
      <c r="A10" s="157">
        <v>14</v>
      </c>
      <c r="B10" s="157" t="s">
        <v>263</v>
      </c>
      <c r="C10" s="167" t="s">
        <v>291</v>
      </c>
      <c r="D10" s="167" t="s">
        <v>295</v>
      </c>
      <c r="E10" s="173" t="s">
        <v>296</v>
      </c>
      <c r="F10" s="130" t="s">
        <v>294</v>
      </c>
      <c r="G10" s="180">
        <v>528101</v>
      </c>
      <c r="H10" s="180">
        <v>1189844</v>
      </c>
      <c r="I10" s="180" t="s">
        <v>315</v>
      </c>
      <c r="J10" s="180" t="s">
        <v>322</v>
      </c>
      <c r="K10" s="130">
        <v>2100</v>
      </c>
      <c r="L10" s="130" t="s">
        <v>291</v>
      </c>
      <c r="M10" s="180">
        <v>2535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80" t="s">
        <v>324</v>
      </c>
      <c r="BE10" s="190">
        <v>26</v>
      </c>
      <c r="BF10" s="190">
        <v>3.2</v>
      </c>
      <c r="BG10" s="180" t="s">
        <v>291</v>
      </c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80" t="s">
        <v>332</v>
      </c>
      <c r="FV10" s="180" t="s">
        <v>332</v>
      </c>
      <c r="FW10" s="180" t="s">
        <v>332</v>
      </c>
      <c r="FX10" s="180" t="s">
        <v>332</v>
      </c>
      <c r="FY10" s="180" t="s">
        <v>332</v>
      </c>
      <c r="FZ10" s="180" t="s">
        <v>332</v>
      </c>
      <c r="GA10" s="180" t="s">
        <v>332</v>
      </c>
      <c r="GB10" s="180" t="s">
        <v>332</v>
      </c>
      <c r="GC10" s="180" t="s">
        <v>332</v>
      </c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</row>
    <row r="11" spans="1:202" ht="21.75">
      <c r="A11" s="157">
        <v>14</v>
      </c>
      <c r="B11" s="157" t="s">
        <v>264</v>
      </c>
      <c r="C11" s="167" t="s">
        <v>291</v>
      </c>
      <c r="D11" s="167" t="s">
        <v>297</v>
      </c>
      <c r="E11" s="173" t="s">
        <v>298</v>
      </c>
      <c r="F11" s="130" t="s">
        <v>294</v>
      </c>
      <c r="G11" s="180">
        <v>530556</v>
      </c>
      <c r="H11" s="180">
        <v>1201769</v>
      </c>
      <c r="I11" s="180" t="s">
        <v>316</v>
      </c>
      <c r="J11" s="180" t="s">
        <v>322</v>
      </c>
      <c r="K11" s="130">
        <v>1055</v>
      </c>
      <c r="L11" s="130" t="s">
        <v>291</v>
      </c>
      <c r="M11" s="180">
        <v>2549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80" t="s">
        <v>324</v>
      </c>
      <c r="BE11" s="190">
        <v>3</v>
      </c>
      <c r="BF11" s="190">
        <v>3</v>
      </c>
      <c r="BG11" s="180" t="s">
        <v>291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80" t="s">
        <v>331</v>
      </c>
      <c r="FV11" s="180" t="s">
        <v>333</v>
      </c>
      <c r="FW11" s="180" t="s">
        <v>338</v>
      </c>
      <c r="FX11" s="180" t="s">
        <v>341</v>
      </c>
      <c r="FY11" s="180" t="s">
        <v>342</v>
      </c>
      <c r="FZ11" s="180">
        <v>13</v>
      </c>
      <c r="GA11" s="180" t="s">
        <v>332</v>
      </c>
      <c r="GB11" s="180" t="s">
        <v>332</v>
      </c>
      <c r="GC11" s="180">
        <v>1</v>
      </c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</row>
    <row r="12" spans="1:202" ht="21.75">
      <c r="A12" s="157">
        <v>14</v>
      </c>
      <c r="B12" s="157" t="s">
        <v>265</v>
      </c>
      <c r="C12" s="167" t="s">
        <v>291</v>
      </c>
      <c r="D12" s="167" t="s">
        <v>299</v>
      </c>
      <c r="E12" s="173" t="s">
        <v>300</v>
      </c>
      <c r="F12" s="130" t="s">
        <v>294</v>
      </c>
      <c r="G12" s="180">
        <v>500000</v>
      </c>
      <c r="H12" s="180">
        <v>1141800</v>
      </c>
      <c r="I12" s="180" t="s">
        <v>317</v>
      </c>
      <c r="J12" s="180" t="s">
        <v>322</v>
      </c>
      <c r="K12" s="130">
        <v>200</v>
      </c>
      <c r="L12" s="130" t="s">
        <v>291</v>
      </c>
      <c r="M12" s="180">
        <v>2549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80" t="s">
        <v>324</v>
      </c>
      <c r="BE12" s="190">
        <v>25.5</v>
      </c>
      <c r="BF12" s="190">
        <v>2.5</v>
      </c>
      <c r="BG12" s="180" t="s">
        <v>291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80" t="s">
        <v>331</v>
      </c>
      <c r="FV12" s="180" t="s">
        <v>334</v>
      </c>
      <c r="FW12" s="180" t="s">
        <v>338</v>
      </c>
      <c r="FX12" s="180" t="s">
        <v>343</v>
      </c>
      <c r="FY12" s="180" t="s">
        <v>344</v>
      </c>
      <c r="FZ12" s="180">
        <v>5</v>
      </c>
      <c r="GA12" s="180" t="s">
        <v>332</v>
      </c>
      <c r="GB12" s="180" t="s">
        <v>332</v>
      </c>
      <c r="GC12" s="180">
        <v>3</v>
      </c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</row>
    <row r="13" spans="1:202" ht="21.75">
      <c r="A13" s="157">
        <v>14</v>
      </c>
      <c r="B13" s="157" t="s">
        <v>266</v>
      </c>
      <c r="C13" s="167" t="s">
        <v>291</v>
      </c>
      <c r="D13" s="167" t="s">
        <v>301</v>
      </c>
      <c r="E13" s="173" t="s">
        <v>302</v>
      </c>
      <c r="F13" s="130" t="s">
        <v>294</v>
      </c>
      <c r="G13" s="180">
        <v>503800</v>
      </c>
      <c r="H13" s="180">
        <v>1119200</v>
      </c>
      <c r="I13" s="180" t="s">
        <v>318</v>
      </c>
      <c r="J13" s="180" t="s">
        <v>322</v>
      </c>
      <c r="K13" s="130">
        <v>3450</v>
      </c>
      <c r="L13" s="130" t="s">
        <v>291</v>
      </c>
      <c r="M13" s="180">
        <v>2546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80" t="s">
        <v>324</v>
      </c>
      <c r="BE13" s="190">
        <v>32</v>
      </c>
      <c r="BF13" s="190">
        <v>4</v>
      </c>
      <c r="BG13" s="180" t="s">
        <v>291</v>
      </c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80" t="s">
        <v>331</v>
      </c>
      <c r="FV13" s="180" t="s">
        <v>334</v>
      </c>
      <c r="FW13" s="180" t="s">
        <v>338</v>
      </c>
      <c r="FX13" s="180" t="s">
        <v>345</v>
      </c>
      <c r="FY13" s="180" t="s">
        <v>346</v>
      </c>
      <c r="FZ13" s="180">
        <v>2</v>
      </c>
      <c r="GA13" s="180" t="s">
        <v>332</v>
      </c>
      <c r="GB13" s="180" t="s">
        <v>332</v>
      </c>
      <c r="GC13" s="180">
        <v>4</v>
      </c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</row>
    <row r="14" spans="1:202" ht="21.75">
      <c r="A14" s="157">
        <v>14</v>
      </c>
      <c r="B14" s="157" t="s">
        <v>267</v>
      </c>
      <c r="C14" s="167" t="s">
        <v>291</v>
      </c>
      <c r="D14" s="167" t="s">
        <v>303</v>
      </c>
      <c r="E14" s="173" t="s">
        <v>304</v>
      </c>
      <c r="F14" s="130" t="s">
        <v>294</v>
      </c>
      <c r="G14" s="180">
        <v>497700</v>
      </c>
      <c r="H14" s="180">
        <v>1104500</v>
      </c>
      <c r="I14" s="180" t="s">
        <v>319</v>
      </c>
      <c r="J14" s="180" t="s">
        <v>322</v>
      </c>
      <c r="K14" s="130">
        <v>600</v>
      </c>
      <c r="L14" s="130" t="s">
        <v>291</v>
      </c>
      <c r="M14" s="180">
        <v>2542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80" t="s">
        <v>324</v>
      </c>
      <c r="BE14" s="190">
        <v>16</v>
      </c>
      <c r="BF14" s="190">
        <v>2</v>
      </c>
      <c r="BG14" s="180" t="s">
        <v>291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80" t="s">
        <v>331</v>
      </c>
      <c r="FV14" s="180" t="s">
        <v>334</v>
      </c>
      <c r="FW14" s="180" t="s">
        <v>338</v>
      </c>
      <c r="FX14" s="180" t="s">
        <v>347</v>
      </c>
      <c r="FY14" s="180" t="s">
        <v>348</v>
      </c>
      <c r="FZ14" s="180">
        <v>4</v>
      </c>
      <c r="GA14" s="180" t="s">
        <v>332</v>
      </c>
      <c r="GB14" s="180" t="s">
        <v>332</v>
      </c>
      <c r="GC14" s="180">
        <v>4</v>
      </c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</row>
    <row r="15" spans="1:202" ht="21.75">
      <c r="A15" s="157">
        <v>14</v>
      </c>
      <c r="B15" s="157" t="s">
        <v>268</v>
      </c>
      <c r="C15" s="167" t="s">
        <v>291</v>
      </c>
      <c r="D15" s="167" t="s">
        <v>305</v>
      </c>
      <c r="E15" s="173" t="s">
        <v>304</v>
      </c>
      <c r="F15" s="130" t="s">
        <v>294</v>
      </c>
      <c r="G15" s="180">
        <v>498800</v>
      </c>
      <c r="H15" s="180">
        <v>1092600</v>
      </c>
      <c r="I15" s="180" t="s">
        <v>319</v>
      </c>
      <c r="J15" s="180" t="s">
        <v>322</v>
      </c>
      <c r="K15" s="130">
        <v>580</v>
      </c>
      <c r="L15" s="130" t="s">
        <v>291</v>
      </c>
      <c r="M15" s="180">
        <v>2546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80" t="s">
        <v>324</v>
      </c>
      <c r="BE15" s="190">
        <v>32</v>
      </c>
      <c r="BF15" s="190">
        <v>8</v>
      </c>
      <c r="BG15" s="180" t="s">
        <v>291</v>
      </c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80" t="s">
        <v>331</v>
      </c>
      <c r="FV15" s="180" t="s">
        <v>333</v>
      </c>
      <c r="FW15" s="180" t="s">
        <v>349</v>
      </c>
      <c r="FX15" s="180" t="s">
        <v>350</v>
      </c>
      <c r="FY15" s="180" t="s">
        <v>340</v>
      </c>
      <c r="FZ15" s="180">
        <v>2</v>
      </c>
      <c r="GA15" s="180" t="s">
        <v>332</v>
      </c>
      <c r="GB15" s="180" t="s">
        <v>332</v>
      </c>
      <c r="GC15" s="180">
        <v>2</v>
      </c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</row>
    <row r="16" spans="1:202" ht="21.75">
      <c r="A16" s="157">
        <v>14</v>
      </c>
      <c r="B16" s="157" t="s">
        <v>269</v>
      </c>
      <c r="C16" s="167" t="s">
        <v>291</v>
      </c>
      <c r="D16" s="167" t="s">
        <v>306</v>
      </c>
      <c r="E16" s="173" t="s">
        <v>306</v>
      </c>
      <c r="F16" s="130" t="s">
        <v>294</v>
      </c>
      <c r="G16" s="180">
        <v>479200</v>
      </c>
      <c r="H16" s="180">
        <v>1093300</v>
      </c>
      <c r="I16" s="180" t="s">
        <v>320</v>
      </c>
      <c r="J16" s="180" t="s">
        <v>322</v>
      </c>
      <c r="K16" s="130">
        <v>300</v>
      </c>
      <c r="L16" s="130" t="s">
        <v>291</v>
      </c>
      <c r="M16" s="180">
        <v>2546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80" t="s">
        <v>324</v>
      </c>
      <c r="BE16" s="190">
        <v>12</v>
      </c>
      <c r="BF16" s="190">
        <v>2.5</v>
      </c>
      <c r="BG16" s="180" t="s">
        <v>291</v>
      </c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80" t="s">
        <v>331</v>
      </c>
      <c r="FV16" s="180" t="s">
        <v>333</v>
      </c>
      <c r="FW16" s="180" t="s">
        <v>351</v>
      </c>
      <c r="FX16" s="180" t="s">
        <v>352</v>
      </c>
      <c r="FY16" s="180" t="s">
        <v>353</v>
      </c>
      <c r="FZ16" s="180" t="s">
        <v>291</v>
      </c>
      <c r="GA16" s="180" t="s">
        <v>332</v>
      </c>
      <c r="GB16" s="180" t="s">
        <v>332</v>
      </c>
      <c r="GC16" s="180">
        <v>1</v>
      </c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</row>
    <row r="17" spans="1:202" ht="21.75">
      <c r="A17" s="157">
        <v>14</v>
      </c>
      <c r="B17" s="157" t="s">
        <v>270</v>
      </c>
      <c r="C17" s="167" t="s">
        <v>291</v>
      </c>
      <c r="D17" s="167" t="s">
        <v>307</v>
      </c>
      <c r="E17" s="173" t="s">
        <v>306</v>
      </c>
      <c r="F17" s="130" t="s">
        <v>294</v>
      </c>
      <c r="G17" s="180">
        <v>492000</v>
      </c>
      <c r="H17" s="180">
        <v>1101800</v>
      </c>
      <c r="I17" s="180" t="s">
        <v>320</v>
      </c>
      <c r="J17" s="180" t="s">
        <v>322</v>
      </c>
      <c r="K17" s="130">
        <v>1000</v>
      </c>
      <c r="L17" s="130" t="s">
        <v>291</v>
      </c>
      <c r="M17" s="180">
        <v>2550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80" t="s">
        <v>324</v>
      </c>
      <c r="BE17" s="190">
        <v>30</v>
      </c>
      <c r="BF17" s="190">
        <v>2.5</v>
      </c>
      <c r="BG17" s="180" t="s">
        <v>291</v>
      </c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80" t="s">
        <v>331</v>
      </c>
      <c r="FV17" s="180" t="s">
        <v>333</v>
      </c>
      <c r="FW17" s="180" t="s">
        <v>338</v>
      </c>
      <c r="FX17" s="180" t="s">
        <v>354</v>
      </c>
      <c r="FY17" s="180" t="s">
        <v>342</v>
      </c>
      <c r="FZ17" s="180">
        <v>4</v>
      </c>
      <c r="GA17" s="180" t="s">
        <v>332</v>
      </c>
      <c r="GB17" s="180" t="s">
        <v>332</v>
      </c>
      <c r="GC17" s="180">
        <v>1</v>
      </c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</row>
    <row r="18" spans="1:202" ht="21.75">
      <c r="A18" s="157">
        <v>14</v>
      </c>
      <c r="B18" s="157" t="s">
        <v>271</v>
      </c>
      <c r="C18" s="167" t="s">
        <v>291</v>
      </c>
      <c r="D18" s="167" t="s">
        <v>308</v>
      </c>
      <c r="E18" s="173" t="s">
        <v>308</v>
      </c>
      <c r="F18" s="130" t="s">
        <v>294</v>
      </c>
      <c r="G18" s="180">
        <v>493100</v>
      </c>
      <c r="H18" s="180">
        <v>1079300</v>
      </c>
      <c r="I18" s="180" t="s">
        <v>321</v>
      </c>
      <c r="J18" s="180" t="s">
        <v>322</v>
      </c>
      <c r="K18" s="130">
        <v>200</v>
      </c>
      <c r="L18" s="130" t="s">
        <v>291</v>
      </c>
      <c r="M18" s="180">
        <v>2544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80" t="s">
        <v>324</v>
      </c>
      <c r="BE18" s="190">
        <v>44</v>
      </c>
      <c r="BF18" s="190">
        <v>6</v>
      </c>
      <c r="BG18" s="180" t="s">
        <v>291</v>
      </c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80" t="s">
        <v>331</v>
      </c>
      <c r="FV18" s="180" t="s">
        <v>335</v>
      </c>
      <c r="FW18" s="180" t="s">
        <v>338</v>
      </c>
      <c r="FX18" s="180" t="s">
        <v>355</v>
      </c>
      <c r="FY18" s="180" t="s">
        <v>356</v>
      </c>
      <c r="FZ18" s="180">
        <v>4</v>
      </c>
      <c r="GA18" s="180" t="s">
        <v>332</v>
      </c>
      <c r="GB18" s="180" t="s">
        <v>332</v>
      </c>
      <c r="GC18" s="180">
        <v>1</v>
      </c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</row>
    <row r="19" spans="1:202" ht="21.75">
      <c r="A19" s="157">
        <v>14</v>
      </c>
      <c r="B19" s="157" t="s">
        <v>272</v>
      </c>
      <c r="C19" s="167" t="s">
        <v>291</v>
      </c>
      <c r="D19" s="167" t="s">
        <v>309</v>
      </c>
      <c r="E19" s="173" t="s">
        <v>308</v>
      </c>
      <c r="F19" s="130" t="s">
        <v>294</v>
      </c>
      <c r="G19" s="180">
        <v>495500</v>
      </c>
      <c r="H19" s="180">
        <v>1083900</v>
      </c>
      <c r="I19" s="180" t="s">
        <v>321</v>
      </c>
      <c r="J19" s="180" t="s">
        <v>322</v>
      </c>
      <c r="K19" s="130">
        <v>200</v>
      </c>
      <c r="L19" s="130" t="s">
        <v>291</v>
      </c>
      <c r="M19" s="180">
        <v>2544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80" t="s">
        <v>324</v>
      </c>
      <c r="BE19" s="190">
        <v>35</v>
      </c>
      <c r="BF19" s="190">
        <v>6</v>
      </c>
      <c r="BG19" s="180" t="s">
        <v>291</v>
      </c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80" t="s">
        <v>331</v>
      </c>
      <c r="FV19" s="180" t="s">
        <v>335</v>
      </c>
      <c r="FW19" s="180" t="s">
        <v>338</v>
      </c>
      <c r="FX19" s="180" t="s">
        <v>357</v>
      </c>
      <c r="FY19" s="180" t="s">
        <v>356</v>
      </c>
      <c r="FZ19" s="180">
        <v>5</v>
      </c>
      <c r="GA19" s="180" t="s">
        <v>332</v>
      </c>
      <c r="GB19" s="180" t="s">
        <v>332</v>
      </c>
      <c r="GC19" s="180">
        <v>1</v>
      </c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</row>
    <row r="20" spans="1:202" ht="21.75">
      <c r="A20" s="157">
        <v>14</v>
      </c>
      <c r="B20" s="157" t="s">
        <v>273</v>
      </c>
      <c r="C20" s="167" t="s">
        <v>291</v>
      </c>
      <c r="D20" s="167" t="s">
        <v>309</v>
      </c>
      <c r="E20" s="173" t="s">
        <v>308</v>
      </c>
      <c r="F20" s="130" t="s">
        <v>294</v>
      </c>
      <c r="G20" s="180">
        <v>499300</v>
      </c>
      <c r="H20" s="180">
        <v>1080600</v>
      </c>
      <c r="I20" s="180" t="s">
        <v>321</v>
      </c>
      <c r="J20" s="180" t="s">
        <v>322</v>
      </c>
      <c r="K20" s="130">
        <v>700</v>
      </c>
      <c r="L20" s="130" t="s">
        <v>291</v>
      </c>
      <c r="M20" s="180">
        <v>2545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80" t="s">
        <v>291</v>
      </c>
      <c r="BE20" s="180" t="s">
        <v>291</v>
      </c>
      <c r="BF20" s="180" t="s">
        <v>291</v>
      </c>
      <c r="BG20" s="180" t="s">
        <v>291</v>
      </c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80" t="s">
        <v>291</v>
      </c>
      <c r="FV20" s="180" t="s">
        <v>291</v>
      </c>
      <c r="FW20" s="180" t="s">
        <v>291</v>
      </c>
      <c r="FX20" s="180" t="s">
        <v>291</v>
      </c>
      <c r="FY20" s="180" t="s">
        <v>291</v>
      </c>
      <c r="FZ20" s="180" t="s">
        <v>291</v>
      </c>
      <c r="GA20" s="180" t="s">
        <v>332</v>
      </c>
      <c r="GB20" s="180" t="s">
        <v>332</v>
      </c>
      <c r="GC20" s="180" t="s">
        <v>332</v>
      </c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</row>
    <row r="21" spans="1:202" ht="21.75">
      <c r="A21" s="157">
        <v>14</v>
      </c>
      <c r="B21" s="157" t="s">
        <v>274</v>
      </c>
      <c r="C21" s="167" t="s">
        <v>291</v>
      </c>
      <c r="D21" s="167" t="s">
        <v>308</v>
      </c>
      <c r="E21" s="173" t="s">
        <v>308</v>
      </c>
      <c r="F21" s="130" t="s">
        <v>294</v>
      </c>
      <c r="G21" s="180">
        <v>493000</v>
      </c>
      <c r="H21" s="180">
        <v>1073700</v>
      </c>
      <c r="I21" s="180" t="s">
        <v>321</v>
      </c>
      <c r="J21" s="180" t="s">
        <v>322</v>
      </c>
      <c r="K21" s="130">
        <v>450</v>
      </c>
      <c r="L21" s="130" t="s">
        <v>291</v>
      </c>
      <c r="M21" s="180">
        <v>2549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80" t="s">
        <v>324</v>
      </c>
      <c r="BE21" s="190">
        <v>40</v>
      </c>
      <c r="BF21" s="190">
        <v>7</v>
      </c>
      <c r="BG21" s="180" t="s">
        <v>291</v>
      </c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80" t="s">
        <v>331</v>
      </c>
      <c r="FV21" s="180" t="s">
        <v>336</v>
      </c>
      <c r="FW21" s="180" t="s">
        <v>338</v>
      </c>
      <c r="FX21" s="180" t="s">
        <v>358</v>
      </c>
      <c r="FY21" s="180" t="s">
        <v>359</v>
      </c>
      <c r="FZ21" s="180">
        <v>7</v>
      </c>
      <c r="GA21" s="180" t="s">
        <v>332</v>
      </c>
      <c r="GB21" s="180" t="s">
        <v>332</v>
      </c>
      <c r="GC21" s="180">
        <v>2</v>
      </c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</row>
    <row r="22" spans="1:202" ht="21.75">
      <c r="A22" s="157">
        <v>14</v>
      </c>
      <c r="B22" s="157" t="s">
        <v>275</v>
      </c>
      <c r="C22" s="167" t="s">
        <v>291</v>
      </c>
      <c r="D22" s="167" t="s">
        <v>310</v>
      </c>
      <c r="E22" s="173" t="s">
        <v>298</v>
      </c>
      <c r="F22" s="130" t="s">
        <v>294</v>
      </c>
      <c r="G22" s="180">
        <v>502000</v>
      </c>
      <c r="H22" s="180">
        <v>1198800</v>
      </c>
      <c r="I22" s="180" t="s">
        <v>316</v>
      </c>
      <c r="J22" s="180" t="s">
        <v>323</v>
      </c>
      <c r="K22" s="130">
        <v>150</v>
      </c>
      <c r="L22" s="130" t="s">
        <v>291</v>
      </c>
      <c r="M22" s="180">
        <v>2537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80" t="s">
        <v>324</v>
      </c>
      <c r="BE22" s="190">
        <v>20</v>
      </c>
      <c r="BF22" s="190">
        <v>1.5</v>
      </c>
      <c r="BG22" s="180" t="s">
        <v>291</v>
      </c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80" t="s">
        <v>331</v>
      </c>
      <c r="FV22" s="180" t="s">
        <v>334</v>
      </c>
      <c r="FW22" s="180" t="s">
        <v>338</v>
      </c>
      <c r="FX22" s="180" t="s">
        <v>360</v>
      </c>
      <c r="FY22" s="180" t="s">
        <v>356</v>
      </c>
      <c r="FZ22" s="180">
        <v>6</v>
      </c>
      <c r="GA22" s="180" t="s">
        <v>332</v>
      </c>
      <c r="GB22" s="180" t="s">
        <v>332</v>
      </c>
      <c r="GC22" s="180">
        <v>1</v>
      </c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</row>
    <row r="23" spans="1:202" ht="21.75">
      <c r="A23" s="157">
        <v>14</v>
      </c>
      <c r="B23" s="157" t="s">
        <v>276</v>
      </c>
      <c r="C23" s="167" t="s">
        <v>291</v>
      </c>
      <c r="D23" s="167" t="s">
        <v>310</v>
      </c>
      <c r="E23" s="173" t="s">
        <v>298</v>
      </c>
      <c r="F23" s="130" t="s">
        <v>294</v>
      </c>
      <c r="G23" s="180">
        <v>499700</v>
      </c>
      <c r="H23" s="180">
        <v>1193700</v>
      </c>
      <c r="I23" s="180" t="s">
        <v>316</v>
      </c>
      <c r="J23" s="180" t="s">
        <v>323</v>
      </c>
      <c r="K23" s="130">
        <v>500</v>
      </c>
      <c r="L23" s="130" t="s">
        <v>291</v>
      </c>
      <c r="M23" s="180">
        <v>2538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80" t="s">
        <v>291</v>
      </c>
      <c r="BE23" s="180" t="s">
        <v>291</v>
      </c>
      <c r="BF23" s="180" t="s">
        <v>291</v>
      </c>
      <c r="BG23" s="180" t="s">
        <v>291</v>
      </c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80" t="s">
        <v>291</v>
      </c>
      <c r="FV23" s="180" t="s">
        <v>291</v>
      </c>
      <c r="FW23" s="180" t="s">
        <v>291</v>
      </c>
      <c r="FX23" s="180" t="s">
        <v>291</v>
      </c>
      <c r="FY23" s="180" t="s">
        <v>291</v>
      </c>
      <c r="FZ23" s="180" t="s">
        <v>291</v>
      </c>
      <c r="GA23" s="180" t="s">
        <v>332</v>
      </c>
      <c r="GB23" s="180" t="s">
        <v>332</v>
      </c>
      <c r="GC23" s="180" t="s">
        <v>332</v>
      </c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</row>
    <row r="24" spans="1:202" ht="21.75">
      <c r="A24" s="157">
        <v>14</v>
      </c>
      <c r="B24" s="157" t="s">
        <v>277</v>
      </c>
      <c r="C24" s="167" t="s">
        <v>291</v>
      </c>
      <c r="D24" s="167" t="s">
        <v>310</v>
      </c>
      <c r="E24" s="173" t="s">
        <v>298</v>
      </c>
      <c r="F24" s="130" t="s">
        <v>294</v>
      </c>
      <c r="G24" s="180">
        <v>501100</v>
      </c>
      <c r="H24" s="180">
        <v>1196600</v>
      </c>
      <c r="I24" s="180" t="s">
        <v>316</v>
      </c>
      <c r="J24" s="180" t="s">
        <v>323</v>
      </c>
      <c r="K24" s="130">
        <v>300</v>
      </c>
      <c r="L24" s="130" t="s">
        <v>291</v>
      </c>
      <c r="M24" s="180">
        <v>2539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80" t="s">
        <v>324</v>
      </c>
      <c r="BE24" s="190">
        <v>16</v>
      </c>
      <c r="BF24" s="190">
        <v>2</v>
      </c>
      <c r="BG24" s="180" t="s">
        <v>291</v>
      </c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80" t="s">
        <v>331</v>
      </c>
      <c r="FV24" s="180" t="s">
        <v>334</v>
      </c>
      <c r="FW24" s="180" t="s">
        <v>361</v>
      </c>
      <c r="FX24" s="180" t="s">
        <v>362</v>
      </c>
      <c r="FY24" s="180" t="s">
        <v>363</v>
      </c>
      <c r="FZ24" s="180">
        <v>14</v>
      </c>
      <c r="GA24" s="180" t="s">
        <v>332</v>
      </c>
      <c r="GB24" s="180" t="s">
        <v>332</v>
      </c>
      <c r="GC24" s="180">
        <v>2</v>
      </c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</row>
    <row r="25" spans="1:202" ht="21.75">
      <c r="A25" s="157">
        <v>14</v>
      </c>
      <c r="B25" s="157" t="s">
        <v>278</v>
      </c>
      <c r="C25" s="167" t="s">
        <v>291</v>
      </c>
      <c r="D25" s="167" t="s">
        <v>310</v>
      </c>
      <c r="E25" s="173" t="s">
        <v>298</v>
      </c>
      <c r="F25" s="130" t="s">
        <v>294</v>
      </c>
      <c r="G25" s="180">
        <v>502800</v>
      </c>
      <c r="H25" s="180">
        <v>1199900</v>
      </c>
      <c r="I25" s="180" t="s">
        <v>316</v>
      </c>
      <c r="J25" s="180" t="s">
        <v>323</v>
      </c>
      <c r="K25" s="130">
        <v>300</v>
      </c>
      <c r="L25" s="130" t="s">
        <v>291</v>
      </c>
      <c r="M25" s="180">
        <v>2540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80" t="s">
        <v>324</v>
      </c>
      <c r="BE25" s="190">
        <v>18</v>
      </c>
      <c r="BF25" s="190">
        <v>2</v>
      </c>
      <c r="BG25" s="180" t="s">
        <v>291</v>
      </c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80" t="s">
        <v>331</v>
      </c>
      <c r="FV25" s="180" t="s">
        <v>334</v>
      </c>
      <c r="FW25" s="180" t="s">
        <v>338</v>
      </c>
      <c r="FX25" s="180" t="s">
        <v>364</v>
      </c>
      <c r="FY25" s="180" t="s">
        <v>363</v>
      </c>
      <c r="FZ25" s="180">
        <v>4</v>
      </c>
      <c r="GA25" s="180" t="s">
        <v>332</v>
      </c>
      <c r="GB25" s="180" t="s">
        <v>332</v>
      </c>
      <c r="GC25" s="180">
        <v>1</v>
      </c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</row>
    <row r="26" spans="1:202" ht="21.75">
      <c r="A26" s="157">
        <v>14</v>
      </c>
      <c r="B26" s="157" t="s">
        <v>279</v>
      </c>
      <c r="C26" s="167" t="s">
        <v>291</v>
      </c>
      <c r="D26" s="167" t="s">
        <v>297</v>
      </c>
      <c r="E26" s="173" t="s">
        <v>298</v>
      </c>
      <c r="F26" s="130" t="s">
        <v>294</v>
      </c>
      <c r="G26" s="180">
        <v>521200</v>
      </c>
      <c r="H26" s="180">
        <v>1200700</v>
      </c>
      <c r="I26" s="180" t="s">
        <v>316</v>
      </c>
      <c r="J26" s="180" t="s">
        <v>323</v>
      </c>
      <c r="K26" s="130">
        <v>250</v>
      </c>
      <c r="L26" s="130" t="s">
        <v>291</v>
      </c>
      <c r="M26" s="180">
        <v>2541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80" t="s">
        <v>324</v>
      </c>
      <c r="BE26" s="190">
        <v>18</v>
      </c>
      <c r="BF26" s="190">
        <v>2</v>
      </c>
      <c r="BG26" s="180" t="s">
        <v>291</v>
      </c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80" t="s">
        <v>291</v>
      </c>
      <c r="FV26" s="180" t="s">
        <v>291</v>
      </c>
      <c r="FW26" s="180" t="s">
        <v>291</v>
      </c>
      <c r="FX26" s="180" t="s">
        <v>291</v>
      </c>
      <c r="FY26" s="180" t="s">
        <v>291</v>
      </c>
      <c r="FZ26" s="180" t="s">
        <v>291</v>
      </c>
      <c r="GA26" s="180" t="s">
        <v>332</v>
      </c>
      <c r="GB26" s="180" t="s">
        <v>332</v>
      </c>
      <c r="GC26" s="180" t="s">
        <v>332</v>
      </c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</row>
    <row r="27" spans="1:202" ht="21.75">
      <c r="A27" s="157">
        <v>14</v>
      </c>
      <c r="B27" s="157" t="s">
        <v>280</v>
      </c>
      <c r="C27" s="167" t="s">
        <v>291</v>
      </c>
      <c r="D27" s="167" t="s">
        <v>311</v>
      </c>
      <c r="E27" s="173" t="s">
        <v>298</v>
      </c>
      <c r="F27" s="130" t="s">
        <v>294</v>
      </c>
      <c r="G27" s="180">
        <v>519700</v>
      </c>
      <c r="H27" s="180">
        <v>1204000</v>
      </c>
      <c r="I27" s="180" t="s">
        <v>316</v>
      </c>
      <c r="J27" s="180" t="s">
        <v>323</v>
      </c>
      <c r="K27" s="130">
        <v>300</v>
      </c>
      <c r="L27" s="130" t="s">
        <v>291</v>
      </c>
      <c r="M27" s="180">
        <v>2542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80" t="s">
        <v>324</v>
      </c>
      <c r="BE27" s="190">
        <v>18</v>
      </c>
      <c r="BF27" s="190">
        <v>2</v>
      </c>
      <c r="BG27" s="180" t="s">
        <v>291</v>
      </c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80" t="s">
        <v>291</v>
      </c>
      <c r="FV27" s="180" t="s">
        <v>291</v>
      </c>
      <c r="FW27" s="180" t="s">
        <v>291</v>
      </c>
      <c r="FX27" s="180" t="s">
        <v>291</v>
      </c>
      <c r="FY27" s="180" t="s">
        <v>291</v>
      </c>
      <c r="FZ27" s="180" t="s">
        <v>291</v>
      </c>
      <c r="GA27" s="180" t="s">
        <v>332</v>
      </c>
      <c r="GB27" s="180" t="s">
        <v>332</v>
      </c>
      <c r="GC27" s="180" t="s">
        <v>332</v>
      </c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</row>
    <row r="28" spans="1:202" ht="21.75">
      <c r="A28" s="157">
        <v>14</v>
      </c>
      <c r="B28" s="157" t="s">
        <v>281</v>
      </c>
      <c r="C28" s="167" t="s">
        <v>291</v>
      </c>
      <c r="D28" s="167" t="s">
        <v>312</v>
      </c>
      <c r="E28" s="173" t="s">
        <v>298</v>
      </c>
      <c r="F28" s="130" t="s">
        <v>294</v>
      </c>
      <c r="G28" s="180">
        <v>506900</v>
      </c>
      <c r="H28" s="180">
        <v>1170200</v>
      </c>
      <c r="I28" s="180" t="s">
        <v>316</v>
      </c>
      <c r="J28" s="180" t="s">
        <v>323</v>
      </c>
      <c r="K28" s="130">
        <v>200</v>
      </c>
      <c r="L28" s="130" t="s">
        <v>291</v>
      </c>
      <c r="M28" s="180">
        <v>2543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80" t="s">
        <v>324</v>
      </c>
      <c r="BE28" s="190">
        <v>34</v>
      </c>
      <c r="BF28" s="190">
        <v>3</v>
      </c>
      <c r="BG28" s="180" t="s">
        <v>291</v>
      </c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80" t="s">
        <v>291</v>
      </c>
      <c r="FV28" s="180" t="s">
        <v>291</v>
      </c>
      <c r="FW28" s="180" t="s">
        <v>291</v>
      </c>
      <c r="FX28" s="180" t="s">
        <v>291</v>
      </c>
      <c r="FY28" s="180" t="s">
        <v>291</v>
      </c>
      <c r="FZ28" s="180" t="s">
        <v>291</v>
      </c>
      <c r="GA28" s="180" t="s">
        <v>332</v>
      </c>
      <c r="GB28" s="180" t="s">
        <v>332</v>
      </c>
      <c r="GC28" s="180" t="s">
        <v>332</v>
      </c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</row>
    <row r="29" spans="1:202" ht="21.75">
      <c r="A29" s="157">
        <v>14</v>
      </c>
      <c r="B29" s="157" t="s">
        <v>282</v>
      </c>
      <c r="C29" s="167" t="s">
        <v>291</v>
      </c>
      <c r="D29" s="167" t="s">
        <v>297</v>
      </c>
      <c r="E29" s="173" t="s">
        <v>298</v>
      </c>
      <c r="F29" s="130" t="s">
        <v>294</v>
      </c>
      <c r="G29" s="180">
        <v>527800</v>
      </c>
      <c r="H29" s="180">
        <v>1210100</v>
      </c>
      <c r="I29" s="180" t="s">
        <v>316</v>
      </c>
      <c r="J29" s="180" t="s">
        <v>323</v>
      </c>
      <c r="K29" s="130">
        <v>300</v>
      </c>
      <c r="L29" s="130" t="s">
        <v>291</v>
      </c>
      <c r="M29" s="180">
        <v>2543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80" t="s">
        <v>324</v>
      </c>
      <c r="BE29" s="190">
        <v>18</v>
      </c>
      <c r="BF29" s="190" t="s">
        <v>325</v>
      </c>
      <c r="BG29" s="180" t="s">
        <v>291</v>
      </c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80" t="s">
        <v>291</v>
      </c>
      <c r="FV29" s="180" t="s">
        <v>291</v>
      </c>
      <c r="FW29" s="180" t="s">
        <v>291</v>
      </c>
      <c r="FX29" s="180" t="s">
        <v>291</v>
      </c>
      <c r="FY29" s="180" t="s">
        <v>291</v>
      </c>
      <c r="FZ29" s="180" t="s">
        <v>291</v>
      </c>
      <c r="GA29" s="180" t="s">
        <v>332</v>
      </c>
      <c r="GB29" s="180" t="s">
        <v>332</v>
      </c>
      <c r="GC29" s="180" t="s">
        <v>332</v>
      </c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</row>
    <row r="30" spans="1:202" ht="21.75">
      <c r="A30" s="157">
        <v>14</v>
      </c>
      <c r="B30" s="157" t="s">
        <v>283</v>
      </c>
      <c r="C30" s="167" t="s">
        <v>291</v>
      </c>
      <c r="D30" s="167" t="s">
        <v>297</v>
      </c>
      <c r="E30" s="173" t="s">
        <v>298</v>
      </c>
      <c r="F30" s="130" t="s">
        <v>294</v>
      </c>
      <c r="G30" s="180">
        <v>529500</v>
      </c>
      <c r="H30" s="180">
        <v>1194800</v>
      </c>
      <c r="I30" s="180" t="s">
        <v>316</v>
      </c>
      <c r="J30" s="180" t="s">
        <v>323</v>
      </c>
      <c r="K30" s="130">
        <v>350</v>
      </c>
      <c r="L30" s="130" t="s">
        <v>291</v>
      </c>
      <c r="M30" s="180">
        <v>2544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80" t="s">
        <v>324</v>
      </c>
      <c r="BE30" s="190">
        <v>20</v>
      </c>
      <c r="BF30" s="190">
        <v>4</v>
      </c>
      <c r="BG30" s="180" t="s">
        <v>291</v>
      </c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80" t="s">
        <v>331</v>
      </c>
      <c r="FV30" s="180" t="s">
        <v>335</v>
      </c>
      <c r="FW30" s="180" t="s">
        <v>338</v>
      </c>
      <c r="FX30" s="180" t="s">
        <v>365</v>
      </c>
      <c r="FY30" s="180" t="s">
        <v>366</v>
      </c>
      <c r="FZ30" s="180">
        <v>5</v>
      </c>
      <c r="GA30" s="180" t="s">
        <v>332</v>
      </c>
      <c r="GB30" s="180" t="s">
        <v>332</v>
      </c>
      <c r="GC30" s="180">
        <v>4</v>
      </c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</row>
    <row r="31" spans="1:202" ht="21.75">
      <c r="A31" s="157">
        <v>14</v>
      </c>
      <c r="B31" s="157" t="s">
        <v>284</v>
      </c>
      <c r="C31" s="167" t="s">
        <v>291</v>
      </c>
      <c r="D31" s="167" t="s">
        <v>297</v>
      </c>
      <c r="E31" s="173" t="s">
        <v>298</v>
      </c>
      <c r="F31" s="130" t="s">
        <v>294</v>
      </c>
      <c r="G31" s="180">
        <v>517600</v>
      </c>
      <c r="H31" s="180">
        <v>1200200</v>
      </c>
      <c r="I31" s="180" t="s">
        <v>316</v>
      </c>
      <c r="J31" s="180" t="s">
        <v>323</v>
      </c>
      <c r="K31" s="130">
        <v>400</v>
      </c>
      <c r="L31" s="130" t="s">
        <v>291</v>
      </c>
      <c r="M31" s="180">
        <v>2545</v>
      </c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80" t="s">
        <v>324</v>
      </c>
      <c r="BE31" s="190">
        <v>18</v>
      </c>
      <c r="BF31" s="190" t="s">
        <v>326</v>
      </c>
      <c r="BG31" s="180" t="s">
        <v>291</v>
      </c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80" t="s">
        <v>331</v>
      </c>
      <c r="FV31" s="180" t="s">
        <v>334</v>
      </c>
      <c r="FW31" s="180" t="s">
        <v>338</v>
      </c>
      <c r="FX31" s="180" t="s">
        <v>367</v>
      </c>
      <c r="FY31" s="180" t="s">
        <v>340</v>
      </c>
      <c r="FZ31" s="180">
        <v>9</v>
      </c>
      <c r="GA31" s="180" t="s">
        <v>332</v>
      </c>
      <c r="GB31" s="180" t="s">
        <v>332</v>
      </c>
      <c r="GC31" s="180">
        <v>1</v>
      </c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</row>
    <row r="32" spans="1:202" ht="21.75">
      <c r="A32" s="157">
        <v>14</v>
      </c>
      <c r="B32" s="157" t="s">
        <v>285</v>
      </c>
      <c r="C32" s="167" t="s">
        <v>291</v>
      </c>
      <c r="D32" s="167" t="s">
        <v>310</v>
      </c>
      <c r="E32" s="173" t="s">
        <v>298</v>
      </c>
      <c r="F32" s="130" t="s">
        <v>294</v>
      </c>
      <c r="G32" s="180">
        <v>497000</v>
      </c>
      <c r="H32" s="180">
        <v>1193400</v>
      </c>
      <c r="I32" s="180" t="s">
        <v>316</v>
      </c>
      <c r="J32" s="180" t="s">
        <v>323</v>
      </c>
      <c r="K32" s="130">
        <v>1200</v>
      </c>
      <c r="L32" s="130" t="s">
        <v>291</v>
      </c>
      <c r="M32" s="180">
        <v>2546</v>
      </c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80" t="s">
        <v>324</v>
      </c>
      <c r="BE32" s="190">
        <v>19</v>
      </c>
      <c r="BF32" s="190">
        <v>2</v>
      </c>
      <c r="BG32" s="180" t="s">
        <v>291</v>
      </c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80" t="s">
        <v>331</v>
      </c>
      <c r="FV32" s="180" t="s">
        <v>333</v>
      </c>
      <c r="FW32" s="180" t="s">
        <v>338</v>
      </c>
      <c r="FX32" s="180" t="s">
        <v>368</v>
      </c>
      <c r="FY32" s="180" t="s">
        <v>344</v>
      </c>
      <c r="FZ32" s="180">
        <v>4</v>
      </c>
      <c r="GA32" s="180" t="s">
        <v>332</v>
      </c>
      <c r="GB32" s="180" t="s">
        <v>332</v>
      </c>
      <c r="GC32" s="180">
        <v>1</v>
      </c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</row>
    <row r="33" spans="1:202" ht="21.75">
      <c r="A33" s="157">
        <v>14</v>
      </c>
      <c r="B33" s="157" t="s">
        <v>286</v>
      </c>
      <c r="C33" s="167" t="s">
        <v>291</v>
      </c>
      <c r="D33" s="167" t="s">
        <v>313</v>
      </c>
      <c r="E33" s="173" t="s">
        <v>298</v>
      </c>
      <c r="F33" s="130" t="s">
        <v>294</v>
      </c>
      <c r="G33" s="180">
        <v>511000</v>
      </c>
      <c r="H33" s="180">
        <v>1200400</v>
      </c>
      <c r="I33" s="180" t="s">
        <v>316</v>
      </c>
      <c r="J33" s="180" t="s">
        <v>323</v>
      </c>
      <c r="K33" s="130">
        <v>500</v>
      </c>
      <c r="L33" s="130" t="s">
        <v>291</v>
      </c>
      <c r="M33" s="180">
        <v>2546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80" t="s">
        <v>324</v>
      </c>
      <c r="BE33" s="190">
        <v>22.6</v>
      </c>
      <c r="BF33" s="190" t="s">
        <v>327</v>
      </c>
      <c r="BG33" s="180" t="s">
        <v>291</v>
      </c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80" t="s">
        <v>291</v>
      </c>
      <c r="FV33" s="180" t="s">
        <v>291</v>
      </c>
      <c r="FW33" s="180" t="s">
        <v>291</v>
      </c>
      <c r="FX33" s="180" t="s">
        <v>291</v>
      </c>
      <c r="FY33" s="180" t="s">
        <v>291</v>
      </c>
      <c r="FZ33" s="180" t="s">
        <v>291</v>
      </c>
      <c r="GA33" s="180" t="s">
        <v>332</v>
      </c>
      <c r="GB33" s="180" t="s">
        <v>332</v>
      </c>
      <c r="GC33" s="180" t="s">
        <v>332</v>
      </c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</row>
    <row r="34" spans="1:202" ht="21.75">
      <c r="A34" s="157">
        <v>14</v>
      </c>
      <c r="B34" s="157" t="s">
        <v>287</v>
      </c>
      <c r="C34" s="167" t="s">
        <v>291</v>
      </c>
      <c r="D34" s="167" t="s">
        <v>310</v>
      </c>
      <c r="E34" s="173" t="s">
        <v>298</v>
      </c>
      <c r="F34" s="130" t="s">
        <v>294</v>
      </c>
      <c r="G34" s="180">
        <v>500000</v>
      </c>
      <c r="H34" s="180">
        <v>1182400</v>
      </c>
      <c r="I34" s="180" t="s">
        <v>316</v>
      </c>
      <c r="J34" s="180" t="s">
        <v>323</v>
      </c>
      <c r="K34" s="130">
        <v>700</v>
      </c>
      <c r="L34" s="130" t="s">
        <v>291</v>
      </c>
      <c r="M34" s="180">
        <v>2548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80" t="s">
        <v>324</v>
      </c>
      <c r="BE34" s="190" t="s">
        <v>327</v>
      </c>
      <c r="BF34" s="190" t="s">
        <v>328</v>
      </c>
      <c r="BG34" s="180" t="s">
        <v>291</v>
      </c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80" t="s">
        <v>331</v>
      </c>
      <c r="FV34" s="180" t="s">
        <v>333</v>
      </c>
      <c r="FW34" s="180" t="s">
        <v>338</v>
      </c>
      <c r="FX34" s="180" t="s">
        <v>369</v>
      </c>
      <c r="FY34" s="180" t="s">
        <v>340</v>
      </c>
      <c r="FZ34" s="180">
        <v>5</v>
      </c>
      <c r="GA34" s="180" t="s">
        <v>332</v>
      </c>
      <c r="GB34" s="180" t="s">
        <v>332</v>
      </c>
      <c r="GC34" s="180">
        <v>5</v>
      </c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</row>
    <row r="35" spans="1:202" ht="21.75">
      <c r="A35" s="157">
        <v>14</v>
      </c>
      <c r="B35" s="157" t="s">
        <v>288</v>
      </c>
      <c r="C35" s="167" t="s">
        <v>291</v>
      </c>
      <c r="D35" s="167" t="s">
        <v>313</v>
      </c>
      <c r="E35" s="173" t="s">
        <v>298</v>
      </c>
      <c r="F35" s="130" t="s">
        <v>294</v>
      </c>
      <c r="G35" s="180">
        <v>511200</v>
      </c>
      <c r="H35" s="180">
        <v>1201400</v>
      </c>
      <c r="I35" s="180" t="s">
        <v>316</v>
      </c>
      <c r="J35" s="180" t="s">
        <v>323</v>
      </c>
      <c r="K35" s="130">
        <v>250</v>
      </c>
      <c r="L35" s="130" t="s">
        <v>291</v>
      </c>
      <c r="M35" s="180">
        <v>2549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80" t="s">
        <v>324</v>
      </c>
      <c r="BE35" s="190" t="s">
        <v>329</v>
      </c>
      <c r="BF35" s="190" t="s">
        <v>330</v>
      </c>
      <c r="BG35" s="180" t="s">
        <v>291</v>
      </c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80" t="s">
        <v>291</v>
      </c>
      <c r="FV35" s="180" t="s">
        <v>291</v>
      </c>
      <c r="FW35" s="180" t="s">
        <v>291</v>
      </c>
      <c r="FX35" s="180" t="s">
        <v>291</v>
      </c>
      <c r="FY35" s="180" t="s">
        <v>291</v>
      </c>
      <c r="FZ35" s="180" t="s">
        <v>291</v>
      </c>
      <c r="GA35" s="180" t="s">
        <v>332</v>
      </c>
      <c r="GB35" s="180" t="s">
        <v>332</v>
      </c>
      <c r="GC35" s="180" t="s">
        <v>332</v>
      </c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</row>
    <row r="36" spans="1:202" ht="21.75">
      <c r="A36" s="157">
        <v>14</v>
      </c>
      <c r="B36" s="157" t="s">
        <v>289</v>
      </c>
      <c r="C36" s="167" t="s">
        <v>291</v>
      </c>
      <c r="D36" s="167" t="s">
        <v>311</v>
      </c>
      <c r="E36" s="173" t="s">
        <v>298</v>
      </c>
      <c r="F36" s="130" t="s">
        <v>294</v>
      </c>
      <c r="G36" s="180">
        <v>517700</v>
      </c>
      <c r="H36" s="180">
        <v>1203500</v>
      </c>
      <c r="I36" s="180" t="s">
        <v>316</v>
      </c>
      <c r="J36" s="180" t="s">
        <v>323</v>
      </c>
      <c r="K36" s="130">
        <v>250</v>
      </c>
      <c r="L36" s="130" t="s">
        <v>291</v>
      </c>
      <c r="M36" s="180">
        <v>2549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80" t="s">
        <v>324</v>
      </c>
      <c r="BE36" s="190">
        <v>24</v>
      </c>
      <c r="BF36" s="190">
        <v>2</v>
      </c>
      <c r="BG36" s="180" t="s">
        <v>291</v>
      </c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80" t="s">
        <v>291</v>
      </c>
      <c r="FV36" s="180" t="s">
        <v>334</v>
      </c>
      <c r="FW36" s="180" t="s">
        <v>338</v>
      </c>
      <c r="FX36" s="180" t="s">
        <v>370</v>
      </c>
      <c r="FY36" s="180">
        <v>250</v>
      </c>
      <c r="FZ36" s="180" t="s">
        <v>291</v>
      </c>
      <c r="GA36" s="180" t="s">
        <v>332</v>
      </c>
      <c r="GB36" s="180" t="s">
        <v>332</v>
      </c>
      <c r="GC36" s="180">
        <v>1</v>
      </c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</row>
    <row r="37" spans="1:202" ht="21.75">
      <c r="A37" s="157">
        <v>14</v>
      </c>
      <c r="B37" s="157" t="s">
        <v>290</v>
      </c>
      <c r="C37" s="167" t="s">
        <v>291</v>
      </c>
      <c r="D37" s="167" t="s">
        <v>297</v>
      </c>
      <c r="E37" s="173" t="s">
        <v>298</v>
      </c>
      <c r="F37" s="130" t="s">
        <v>294</v>
      </c>
      <c r="G37" s="180">
        <v>515100</v>
      </c>
      <c r="H37" s="180">
        <v>1203200</v>
      </c>
      <c r="I37" s="180" t="s">
        <v>316</v>
      </c>
      <c r="J37" s="180" t="s">
        <v>323</v>
      </c>
      <c r="K37" s="130">
        <v>2000</v>
      </c>
      <c r="L37" s="130" t="s">
        <v>291</v>
      </c>
      <c r="M37" s="180">
        <v>2550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80" t="s">
        <v>324</v>
      </c>
      <c r="BE37" s="190">
        <v>30</v>
      </c>
      <c r="BF37" s="190">
        <v>2.25</v>
      </c>
      <c r="BG37" s="180" t="s">
        <v>291</v>
      </c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80" t="s">
        <v>331</v>
      </c>
      <c r="FV37" s="180" t="s">
        <v>337</v>
      </c>
      <c r="FW37" s="180" t="s">
        <v>338</v>
      </c>
      <c r="FX37" s="180" t="s">
        <v>371</v>
      </c>
      <c r="FY37" s="180" t="s">
        <v>344</v>
      </c>
      <c r="FZ37" s="180">
        <v>3</v>
      </c>
      <c r="GA37" s="180" t="s">
        <v>332</v>
      </c>
      <c r="GB37" s="180" t="s">
        <v>332</v>
      </c>
      <c r="GC37" s="180">
        <v>1</v>
      </c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</row>
    <row r="38" spans="1:202" ht="21.75">
      <c r="A38" s="157"/>
      <c r="B38" s="157"/>
      <c r="C38" s="167"/>
      <c r="D38" s="167"/>
      <c r="E38" s="173"/>
      <c r="F38" s="130"/>
      <c r="G38" s="180"/>
      <c r="H38" s="180"/>
      <c r="I38" s="180"/>
      <c r="J38" s="180"/>
      <c r="K38" s="130"/>
      <c r="L38" s="130"/>
      <c r="M38" s="180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80"/>
      <c r="BE38" s="180"/>
      <c r="BF38" s="180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80"/>
      <c r="FX38" s="180"/>
      <c r="FY38" s="180"/>
      <c r="FZ38" s="180"/>
      <c r="GA38" s="131"/>
      <c r="GB38" s="131"/>
      <c r="GC38" s="180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</row>
    <row r="39" spans="1:202" ht="21.75">
      <c r="A39" s="157"/>
      <c r="B39" s="157"/>
      <c r="C39" s="167"/>
      <c r="D39" s="167"/>
      <c r="E39" s="173"/>
      <c r="F39" s="130"/>
      <c r="G39" s="180"/>
      <c r="H39" s="180"/>
      <c r="I39" s="180"/>
      <c r="J39" s="180"/>
      <c r="K39" s="130"/>
      <c r="L39" s="130"/>
      <c r="M39" s="18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80"/>
      <c r="BE39" s="180"/>
      <c r="BF39" s="180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80"/>
      <c r="FX39" s="180"/>
      <c r="FY39" s="180"/>
      <c r="FZ39" s="180"/>
      <c r="GA39" s="131"/>
      <c r="GB39" s="131"/>
      <c r="GC39" s="180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</row>
    <row r="40" spans="1:202" ht="21.75">
      <c r="A40" s="157"/>
      <c r="B40" s="157"/>
      <c r="C40" s="167"/>
      <c r="D40" s="167"/>
      <c r="E40" s="173"/>
      <c r="F40" s="130"/>
      <c r="G40" s="180"/>
      <c r="H40" s="180"/>
      <c r="I40" s="180"/>
      <c r="J40" s="180"/>
      <c r="K40" s="130"/>
      <c r="L40" s="130"/>
      <c r="M40" s="180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80"/>
      <c r="BE40" s="180"/>
      <c r="BF40" s="180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80"/>
      <c r="FX40" s="180"/>
      <c r="FY40" s="180"/>
      <c r="FZ40" s="180"/>
      <c r="GA40" s="131"/>
      <c r="GB40" s="131"/>
      <c r="GC40" s="180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</row>
    <row r="41" spans="1:202" ht="21.75">
      <c r="A41" s="157"/>
      <c r="B41" s="157"/>
      <c r="C41" s="167"/>
      <c r="D41" s="167"/>
      <c r="E41" s="173"/>
      <c r="F41" s="130"/>
      <c r="G41" s="180"/>
      <c r="H41" s="180"/>
      <c r="I41" s="180"/>
      <c r="J41" s="180"/>
      <c r="K41" s="130"/>
      <c r="L41" s="130"/>
      <c r="M41" s="18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80"/>
      <c r="BE41" s="180"/>
      <c r="BF41" s="180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80"/>
      <c r="FX41" s="180"/>
      <c r="FY41" s="180"/>
      <c r="FZ41" s="180"/>
      <c r="GA41" s="131"/>
      <c r="GB41" s="131"/>
      <c r="GC41" s="180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</row>
    <row r="42" spans="1:202" ht="21.75">
      <c r="A42" s="157"/>
      <c r="B42" s="157"/>
      <c r="C42" s="167"/>
      <c r="D42" s="167"/>
      <c r="E42" s="173"/>
      <c r="F42" s="130"/>
      <c r="G42" s="180"/>
      <c r="H42" s="180"/>
      <c r="I42" s="180"/>
      <c r="J42" s="180"/>
      <c r="K42" s="130"/>
      <c r="L42" s="130"/>
      <c r="M42" s="180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80"/>
      <c r="BE42" s="180"/>
      <c r="BF42" s="180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80"/>
      <c r="FX42" s="180"/>
      <c r="FY42" s="180"/>
      <c r="FZ42" s="180"/>
      <c r="GA42" s="131"/>
      <c r="GB42" s="131"/>
      <c r="GC42" s="180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</row>
    <row r="43" spans="1:202" ht="21.75">
      <c r="A43" s="157"/>
      <c r="B43" s="157"/>
      <c r="C43" s="167"/>
      <c r="D43" s="167"/>
      <c r="E43" s="173"/>
      <c r="F43" s="130"/>
      <c r="G43" s="180"/>
      <c r="H43" s="180"/>
      <c r="I43" s="180"/>
      <c r="J43" s="180"/>
      <c r="K43" s="130"/>
      <c r="L43" s="130"/>
      <c r="M43" s="180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80"/>
      <c r="BE43" s="180"/>
      <c r="BF43" s="180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80"/>
      <c r="FX43" s="180"/>
      <c r="FY43" s="180"/>
      <c r="FZ43" s="180"/>
      <c r="GA43" s="131"/>
      <c r="GB43" s="131"/>
      <c r="GC43" s="180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</row>
    <row r="44" spans="1:202" ht="21.75">
      <c r="A44" s="157"/>
      <c r="B44" s="157"/>
      <c r="C44" s="167"/>
      <c r="D44" s="167"/>
      <c r="E44" s="173"/>
      <c r="F44" s="130"/>
      <c r="G44" s="180"/>
      <c r="H44" s="180"/>
      <c r="I44" s="180"/>
      <c r="J44" s="180"/>
      <c r="K44" s="130"/>
      <c r="L44" s="130"/>
      <c r="M44" s="18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80"/>
      <c r="BE44" s="180"/>
      <c r="BF44" s="180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80"/>
      <c r="FX44" s="180"/>
      <c r="FY44" s="180"/>
      <c r="FZ44" s="180"/>
      <c r="GA44" s="131"/>
      <c r="GB44" s="131"/>
      <c r="GC44" s="180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</row>
    <row r="45" spans="1:202" ht="21.75">
      <c r="A45" s="157"/>
      <c r="B45" s="157"/>
      <c r="C45" s="167"/>
      <c r="D45" s="167"/>
      <c r="E45" s="173"/>
      <c r="F45" s="130"/>
      <c r="G45" s="180"/>
      <c r="H45" s="180"/>
      <c r="I45" s="180"/>
      <c r="J45" s="180"/>
      <c r="K45" s="130"/>
      <c r="L45" s="130"/>
      <c r="M45" s="18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80"/>
      <c r="BE45" s="180"/>
      <c r="BF45" s="180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80"/>
      <c r="FX45" s="180"/>
      <c r="FY45" s="180"/>
      <c r="FZ45" s="180"/>
      <c r="GA45" s="131"/>
      <c r="GB45" s="131"/>
      <c r="GC45" s="180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</row>
    <row r="46" spans="1:202" ht="21.75">
      <c r="A46" s="158"/>
      <c r="B46" s="158"/>
      <c r="C46" s="168"/>
      <c r="D46" s="168"/>
      <c r="E46" s="174"/>
      <c r="F46" s="133"/>
      <c r="G46" s="181"/>
      <c r="H46" s="181"/>
      <c r="I46" s="181"/>
      <c r="J46" s="181"/>
      <c r="K46" s="133"/>
      <c r="L46" s="133"/>
      <c r="M46" s="181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81"/>
      <c r="BE46" s="181"/>
      <c r="BF46" s="181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81"/>
      <c r="FX46" s="181"/>
      <c r="FY46" s="181"/>
      <c r="FZ46" s="181"/>
      <c r="GA46" s="134"/>
      <c r="GB46" s="134"/>
      <c r="GC46" s="181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36" man="1"/>
    <brk id="12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36" customWidth="1"/>
    <col min="5" max="5" width="7.00390625" style="136" customWidth="1"/>
    <col min="6" max="6" width="72.00390625" style="139" customWidth="1"/>
    <col min="7" max="10" width="8.421875" style="136" customWidth="1"/>
    <col min="11" max="16384" width="8.00390625" style="136" customWidth="1"/>
  </cols>
  <sheetData>
    <row r="1" spans="1:6" ht="26.25">
      <c r="A1" s="194" t="s">
        <v>176</v>
      </c>
      <c r="B1" s="194"/>
      <c r="C1" s="194"/>
      <c r="D1" s="194"/>
      <c r="E1" s="194"/>
      <c r="F1" s="194"/>
    </row>
    <row r="2" spans="1:2" ht="24">
      <c r="A2" s="137">
        <v>1</v>
      </c>
      <c r="B2" s="138" t="s">
        <v>177</v>
      </c>
    </row>
    <row r="3" spans="2:6" ht="24">
      <c r="B3" s="140">
        <v>1</v>
      </c>
      <c r="C3" s="141" t="s">
        <v>178</v>
      </c>
      <c r="D3" s="140"/>
      <c r="E3" s="140"/>
      <c r="F3" s="142"/>
    </row>
    <row r="4" spans="2:6" ht="24">
      <c r="B4" s="140"/>
      <c r="C4" s="141" t="s">
        <v>179</v>
      </c>
      <c r="D4" s="140"/>
      <c r="E4" s="140"/>
      <c r="F4" s="142"/>
    </row>
    <row r="5" spans="2:6" ht="24">
      <c r="B5" s="140"/>
      <c r="C5" s="143" t="s">
        <v>180</v>
      </c>
      <c r="D5" s="140"/>
      <c r="E5" s="140"/>
      <c r="F5" s="142"/>
    </row>
    <row r="6" spans="2:6" ht="24">
      <c r="B6" s="140">
        <v>2</v>
      </c>
      <c r="C6" s="143" t="s">
        <v>181</v>
      </c>
      <c r="D6" s="140"/>
      <c r="E6" s="140"/>
      <c r="F6" s="142"/>
    </row>
    <row r="7" spans="2:3" ht="24">
      <c r="B7" s="136">
        <v>3</v>
      </c>
      <c r="C7" s="143" t="s">
        <v>182</v>
      </c>
    </row>
    <row r="8" spans="2:3" ht="24">
      <c r="B8" s="141"/>
      <c r="C8" s="141" t="s">
        <v>183</v>
      </c>
    </row>
    <row r="9" spans="2:3" ht="24">
      <c r="B9" s="141"/>
      <c r="C9" s="141" t="s">
        <v>184</v>
      </c>
    </row>
    <row r="10" spans="2:6" s="144" customFormat="1" ht="24">
      <c r="B10" s="145"/>
      <c r="C10" s="141" t="s">
        <v>185</v>
      </c>
      <c r="F10" s="146"/>
    </row>
    <row r="11" spans="2:6" s="144" customFormat="1" ht="24">
      <c r="B11" s="145"/>
      <c r="C11" s="141" t="s">
        <v>186</v>
      </c>
      <c r="F11" s="146"/>
    </row>
    <row r="12" spans="2:6" s="144" customFormat="1" ht="24">
      <c r="B12" s="145"/>
      <c r="C12" s="141" t="s">
        <v>187</v>
      </c>
      <c r="F12" s="146"/>
    </row>
    <row r="13" spans="2:3" ht="24">
      <c r="B13" s="136">
        <v>4</v>
      </c>
      <c r="C13" s="136" t="s">
        <v>188</v>
      </c>
    </row>
    <row r="14" spans="2:6" ht="24">
      <c r="B14" s="141"/>
      <c r="C14" s="141" t="s">
        <v>189</v>
      </c>
      <c r="E14" s="141"/>
      <c r="F14" s="147" t="s">
        <v>190</v>
      </c>
    </row>
    <row r="15" spans="2:6" ht="24">
      <c r="B15" s="141"/>
      <c r="C15" s="141" t="s">
        <v>191</v>
      </c>
      <c r="F15" s="139" t="s">
        <v>192</v>
      </c>
    </row>
    <row r="16" spans="2:6" ht="24">
      <c r="B16" s="141"/>
      <c r="C16" s="141" t="s">
        <v>193</v>
      </c>
      <c r="F16" s="139" t="s">
        <v>194</v>
      </c>
    </row>
    <row r="17" spans="2:6" ht="24">
      <c r="B17" s="141"/>
      <c r="C17" s="141" t="s">
        <v>195</v>
      </c>
      <c r="F17" s="139" t="s">
        <v>196</v>
      </c>
    </row>
    <row r="18" spans="2:3" ht="24">
      <c r="B18" s="141"/>
      <c r="C18" s="143" t="s">
        <v>197</v>
      </c>
    </row>
    <row r="19" spans="2:6" ht="24">
      <c r="B19" s="141"/>
      <c r="C19" s="141" t="s">
        <v>198</v>
      </c>
      <c r="F19" s="139" t="s">
        <v>199</v>
      </c>
    </row>
    <row r="20" spans="2:6" ht="24">
      <c r="B20" s="141"/>
      <c r="C20" s="141"/>
      <c r="F20" s="139" t="s">
        <v>200</v>
      </c>
    </row>
    <row r="21" spans="2:3" ht="24">
      <c r="B21" s="141"/>
      <c r="C21" s="141" t="s">
        <v>201</v>
      </c>
    </row>
    <row r="22" spans="2:6" ht="24">
      <c r="B22" s="141"/>
      <c r="C22" s="141"/>
      <c r="D22" s="136" t="s">
        <v>69</v>
      </c>
      <c r="F22" s="139" t="s">
        <v>202</v>
      </c>
    </row>
    <row r="23" spans="2:6" ht="24">
      <c r="B23" s="141"/>
      <c r="C23" s="143"/>
      <c r="D23" s="136" t="s">
        <v>152</v>
      </c>
      <c r="F23" s="139" t="s">
        <v>203</v>
      </c>
    </row>
    <row r="24" spans="3:6" ht="24">
      <c r="C24" s="140" t="s">
        <v>204</v>
      </c>
      <c r="F24" s="139" t="s">
        <v>205</v>
      </c>
    </row>
    <row r="25" spans="1:2" ht="24">
      <c r="A25" s="137">
        <v>2</v>
      </c>
      <c r="B25" s="138" t="s">
        <v>206</v>
      </c>
    </row>
    <row r="26" spans="2:3" ht="24">
      <c r="B26" s="136">
        <v>1</v>
      </c>
      <c r="C26" s="141" t="s">
        <v>207</v>
      </c>
    </row>
    <row r="27" spans="2:6" ht="24">
      <c r="B27" s="136">
        <v>2</v>
      </c>
      <c r="C27" s="143" t="s">
        <v>208</v>
      </c>
      <c r="F27" s="148"/>
    </row>
    <row r="28" spans="3:6" ht="24">
      <c r="C28" s="141" t="s">
        <v>209</v>
      </c>
      <c r="F28" s="148" t="s">
        <v>210</v>
      </c>
    </row>
    <row r="29" spans="3:6" ht="24">
      <c r="C29" s="141" t="s">
        <v>211</v>
      </c>
      <c r="F29" s="148" t="s">
        <v>212</v>
      </c>
    </row>
    <row r="30" spans="3:6" ht="24">
      <c r="C30" s="141" t="s">
        <v>213</v>
      </c>
      <c r="F30" s="149" t="s">
        <v>214</v>
      </c>
    </row>
    <row r="31" spans="2:3" ht="24">
      <c r="B31" s="136">
        <v>3</v>
      </c>
      <c r="C31" s="141" t="s">
        <v>215</v>
      </c>
    </row>
    <row r="32" spans="3:6" ht="24">
      <c r="C32" s="141" t="s">
        <v>216</v>
      </c>
      <c r="F32" s="149" t="s">
        <v>217</v>
      </c>
    </row>
    <row r="33" spans="3:6" ht="24">
      <c r="C33" s="141" t="s">
        <v>218</v>
      </c>
      <c r="F33" s="149" t="s">
        <v>219</v>
      </c>
    </row>
    <row r="34" spans="3:6" ht="24">
      <c r="C34" s="141" t="s">
        <v>220</v>
      </c>
      <c r="F34" s="149" t="s">
        <v>221</v>
      </c>
    </row>
    <row r="35" spans="2:3" ht="24">
      <c r="B35" s="136">
        <v>4</v>
      </c>
      <c r="C35" s="136" t="s">
        <v>255</v>
      </c>
    </row>
    <row r="36" spans="2:6" ht="24">
      <c r="B36" s="136">
        <v>5</v>
      </c>
      <c r="C36" s="136" t="s">
        <v>256</v>
      </c>
      <c r="F36" s="150"/>
    </row>
    <row r="37" spans="2:6" ht="24">
      <c r="B37" s="136">
        <v>6</v>
      </c>
      <c r="C37" s="141" t="s">
        <v>38</v>
      </c>
      <c r="F37" s="150"/>
    </row>
    <row r="38" spans="3:6" ht="24">
      <c r="C38" s="143" t="s">
        <v>83</v>
      </c>
      <c r="F38" s="147" t="s">
        <v>222</v>
      </c>
    </row>
    <row r="39" spans="3:6" ht="24">
      <c r="C39" s="143" t="s">
        <v>84</v>
      </c>
      <c r="F39" s="147" t="s">
        <v>223</v>
      </c>
    </row>
    <row r="40" spans="3:6" ht="24">
      <c r="C40" s="143" t="s">
        <v>85</v>
      </c>
      <c r="F40" s="147" t="s">
        <v>224</v>
      </c>
    </row>
    <row r="41" spans="3:6" ht="24">
      <c r="C41" s="143" t="s">
        <v>86</v>
      </c>
      <c r="F41" s="147" t="s">
        <v>225</v>
      </c>
    </row>
    <row r="42" spans="3:6" ht="24">
      <c r="C42" s="143" t="s">
        <v>87</v>
      </c>
      <c r="F42" s="147" t="s">
        <v>226</v>
      </c>
    </row>
    <row r="43" spans="3:6" ht="24">
      <c r="C43" s="143" t="s">
        <v>88</v>
      </c>
      <c r="F43" s="147" t="s">
        <v>227</v>
      </c>
    </row>
    <row r="44" spans="3:6" ht="24">
      <c r="C44" s="143" t="s">
        <v>89</v>
      </c>
      <c r="F44" s="147" t="s">
        <v>228</v>
      </c>
    </row>
    <row r="45" spans="3:6" ht="24">
      <c r="C45" s="143" t="s">
        <v>90</v>
      </c>
      <c r="F45" s="147" t="s">
        <v>229</v>
      </c>
    </row>
    <row r="46" spans="3:6" ht="24">
      <c r="C46" s="143" t="s">
        <v>91</v>
      </c>
      <c r="F46" s="147" t="s">
        <v>230</v>
      </c>
    </row>
    <row r="47" spans="3:6" ht="24">
      <c r="C47" s="151" t="s">
        <v>92</v>
      </c>
      <c r="F47" s="147" t="s">
        <v>231</v>
      </c>
    </row>
    <row r="48" spans="3:6" ht="24">
      <c r="C48" s="151" t="s">
        <v>93</v>
      </c>
      <c r="F48" s="147" t="s">
        <v>232</v>
      </c>
    </row>
    <row r="49" spans="3:6" ht="24">
      <c r="C49" s="152" t="s">
        <v>94</v>
      </c>
      <c r="F49" s="147" t="s">
        <v>233</v>
      </c>
    </row>
    <row r="50" spans="3:6" ht="24">
      <c r="C50" s="152" t="s">
        <v>257</v>
      </c>
      <c r="F50" s="147" t="s">
        <v>234</v>
      </c>
    </row>
    <row r="51" spans="3:6" ht="24">
      <c r="C51" s="152" t="s">
        <v>258</v>
      </c>
      <c r="F51" s="147" t="s">
        <v>235</v>
      </c>
    </row>
    <row r="52" spans="3:6" ht="24">
      <c r="C52" s="152" t="s">
        <v>259</v>
      </c>
      <c r="F52" s="147" t="s">
        <v>236</v>
      </c>
    </row>
    <row r="53" spans="3:6" ht="24">
      <c r="C53" s="152" t="s">
        <v>260</v>
      </c>
      <c r="F53" s="147" t="s">
        <v>237</v>
      </c>
    </row>
    <row r="55" spans="1:3" ht="24">
      <c r="A55" s="137">
        <v>3</v>
      </c>
      <c r="B55" s="138" t="s">
        <v>12</v>
      </c>
      <c r="C55" s="137"/>
    </row>
    <row r="56" spans="2:3" ht="24">
      <c r="B56" s="136">
        <v>1</v>
      </c>
      <c r="C56" s="143" t="s">
        <v>238</v>
      </c>
    </row>
    <row r="57" spans="2:6" ht="24">
      <c r="B57" s="136">
        <v>2</v>
      </c>
      <c r="C57" s="136" t="s">
        <v>121</v>
      </c>
      <c r="F57" s="139" t="s">
        <v>239</v>
      </c>
    </row>
    <row r="58" spans="2:3" ht="24">
      <c r="B58" s="136">
        <v>3</v>
      </c>
      <c r="C58" s="141" t="s">
        <v>240</v>
      </c>
    </row>
    <row r="59" spans="2:3" ht="24">
      <c r="B59" s="136">
        <v>4</v>
      </c>
      <c r="C59" s="141" t="s">
        <v>261</v>
      </c>
    </row>
    <row r="60" spans="2:6" ht="24">
      <c r="B60" s="136">
        <v>5</v>
      </c>
      <c r="C60" s="143" t="s">
        <v>241</v>
      </c>
      <c r="F60" s="153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CHUMPHON</cp:lastModifiedBy>
  <cp:lastPrinted>2008-11-21T21:43:27Z</cp:lastPrinted>
  <dcterms:created xsi:type="dcterms:W3CDTF">2008-10-29T06:57:26Z</dcterms:created>
  <dcterms:modified xsi:type="dcterms:W3CDTF">2008-11-21T22:59:58Z</dcterms:modified>
  <cp:category/>
  <cp:version/>
  <cp:contentType/>
  <cp:contentStatus/>
</cp:coreProperties>
</file>