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'Form-1'!$A$1:$GT$253</definedName>
    <definedName name="_xlnm.Print_Area" localSheetId="1">'คำอธิบาย'!$A:$F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<sst xmlns="http://schemas.openxmlformats.org/spreadsheetml/2006/main" count="11861" uniqueCount="730">
  <si>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</si>
  <si>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</si>
  <si>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</si>
  <si>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</si>
  <si>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</si>
  <si>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</si>
  <si>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</si>
  <si>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</si>
  <si>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</si>
  <si>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</si>
  <si>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</si>
  <si>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</si>
  <si>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</si>
  <si>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</si>
  <si>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</si>
  <si>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</si>
  <si>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</si>
  <si>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</si>
  <si>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</si>
  <si>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</si>
  <si>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</si>
  <si>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</si>
  <si>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</si>
  <si>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</si>
  <si>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</si>
  <si>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</si>
  <si>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</si>
  <si>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</si>
  <si>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</si>
  <si>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</si>
  <si>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</si>
  <si>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</si>
  <si>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</si>
  <si>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</si>
  <si>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</si>
  <si>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มิติต่างๆ</t>
  </si>
  <si>
    <t>อาคารประกอบคันกั้นน้ำ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</si>
  <si>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</si>
  <si>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</si>
  <si>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</si>
  <si>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</si>
  <si>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</si>
  <si>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</si>
  <si>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</si>
  <si>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</si>
  <si>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</si>
  <si>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</si>
  <si>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</si>
  <si>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</si>
  <si>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</si>
  <si>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ประตูเรือสัญจร</t>
  </si>
  <si>
    <t>ประเภทสันฝาย</t>
  </si>
  <si>
    <t>ช่องระบาย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</si>
  <si>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</si>
  <si>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</si>
  <si>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</si>
  <si>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</si>
  <si>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</si>
  <si>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</si>
  <si>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</si>
  <si>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</si>
  <si>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</si>
  <si>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</si>
  <si>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</si>
  <si>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</si>
  <si>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</si>
  <si>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</si>
  <si>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</si>
  <si>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</si>
  <si>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</si>
  <si>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</si>
  <si>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</si>
  <si>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</si>
  <si>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</si>
  <si>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</si>
  <si>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</si>
  <si>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</si>
  <si>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</si>
  <si>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</si>
  <si>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</si>
  <si>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</si>
  <si>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</si>
  <si>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</si>
  <si>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</si>
  <si>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</si>
  <si>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</si>
  <si>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</si>
  <si>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</si>
  <si>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</si>
  <si>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</si>
  <si>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</si>
  <si>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</si>
  <si>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</si>
  <si>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</si>
  <si>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</si>
  <si>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</si>
  <si>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</si>
  <si>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</si>
  <si>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</si>
  <si>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</si>
  <si>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</si>
  <si>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</si>
  <si>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</si>
  <si>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</si>
  <si>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</si>
  <si>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</si>
  <si>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</si>
  <si>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</si>
  <si>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</si>
  <si>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</si>
  <si>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</si>
  <si>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</si>
  <si>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</si>
  <si>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</si>
  <si>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</si>
  <si>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</si>
  <si>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</si>
  <si>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</si>
  <si>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</si>
  <si>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</si>
  <si>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</si>
  <si>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</si>
  <si>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</si>
  <si>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</si>
  <si>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</si>
  <si>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</si>
  <si>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</si>
  <si>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</si>
  <si>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</si>
  <si>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</si>
  <si>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</si>
  <si>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</si>
  <si>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</si>
  <si>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</si>
  <si>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</si>
  <si>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</si>
  <si>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</si>
  <si>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</si>
  <si>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</si>
  <si>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</si>
  <si>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</si>
  <si>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</si>
  <si>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</si>
  <si>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</si>
  <si>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</si>
  <si>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</si>
  <si>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</si>
  <si>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</si>
  <si>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</si>
  <si>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</si>
  <si>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</si>
  <si>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</si>
  <si>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</si>
  <si>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</si>
  <si>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</si>
  <si>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</si>
  <si>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</si>
  <si>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</si>
  <si>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</si>
  <si>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</si>
  <si>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</si>
  <si>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</si>
  <si>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</si>
  <si>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</si>
  <si>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</si>
  <si>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</si>
  <si>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</si>
  <si>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</si>
  <si>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</si>
  <si>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</si>
  <si>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</si>
  <si>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</si>
  <si>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</si>
  <si>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</si>
  <si>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</si>
  <si>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</si>
  <si>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</si>
  <si>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</si>
  <si>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</si>
  <si>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</si>
  <si>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</si>
  <si>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</si>
  <si>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</si>
  <si>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</si>
  <si>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</si>
  <si>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</si>
  <si>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</si>
  <si>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</si>
  <si>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</si>
  <si>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</si>
  <si>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</si>
  <si>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</si>
  <si>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</si>
  <si>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</si>
  <si>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</si>
  <si>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</si>
  <si>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</si>
  <si>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</si>
  <si>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</si>
  <si>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</si>
  <si>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</si>
  <si>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</si>
  <si>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</si>
  <si>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</si>
  <si>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</si>
  <si>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</si>
  <si>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</si>
  <si>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</si>
  <si>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</si>
  <si>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</si>
  <si>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</si>
  <si>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</si>
  <si>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</si>
  <si>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</si>
  <si>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</si>
  <si>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</si>
  <si>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</si>
  <si>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</si>
  <si>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</si>
  <si>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</si>
  <si>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</si>
  <si>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</si>
  <si>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</si>
  <si>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</si>
  <si>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</si>
  <si>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</si>
  <si>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</si>
  <si>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</si>
  <si>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</si>
  <si>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</si>
  <si>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</si>
  <si>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</si>
  <si>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</si>
  <si>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</si>
  <si>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</si>
  <si>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</si>
  <si>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</si>
  <si>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</si>
  <si>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</si>
  <si>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</si>
  <si>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</si>
  <si>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</si>
  <si>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</si>
  <si>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ลุ่มน้ำหลัก</t>
  </si>
  <si>
    <t>พื้นที่โครงการ</t>
  </si>
  <si>
    <t>พื้นที่ชลประทาน</t>
  </si>
  <si>
    <t>การก่อสร้างแล้วเสร็จ</t>
  </si>
  <si>
    <t>ระดับน้ำเก็บกักด้านเหนือน้ำ</t>
  </si>
  <si>
    <t>ระดับน้ำต่ำสุดด้านท้ายน้ำ</t>
  </si>
  <si>
    <t>ระดับ FSL ด้านเหนือน้ำ</t>
  </si>
  <si>
    <t>ระดับต่ำสุดด้านท้ายน้ำ</t>
  </si>
  <si>
    <t>ประเภทคลอง</t>
  </si>
  <si>
    <t>ยางชุมเหนือ</t>
  </si>
  <si>
    <t>หาดขาม</t>
  </si>
  <si>
    <t>กุยบุรี</t>
  </si>
  <si>
    <t>ประจวบคีรีขันธ์</t>
  </si>
  <si>
    <t>ชายฝั่งทะเลตะวันตก</t>
  </si>
  <si>
    <t>ประเภทโครงการ(ใหญ่,กลาง,เล็ก,กลางพระราชดำริ,เล็กพระราชดำริ,ปชด.)</t>
  </si>
  <si>
    <t>กลางพระราชดำริ</t>
  </si>
  <si>
    <t>ดิน</t>
  </si>
  <si>
    <t>ราดยาง</t>
  </si>
  <si>
    <t>+73.000</t>
  </si>
  <si>
    <t>+86.450</t>
  </si>
  <si>
    <t>+84.800</t>
  </si>
  <si>
    <t>หินทิ้ง</t>
  </si>
  <si>
    <t>ปลูกหญ้า</t>
  </si>
  <si>
    <t>Ogee Wier</t>
  </si>
  <si>
    <t>LMC</t>
  </si>
  <si>
    <t>C</t>
  </si>
  <si>
    <t>CA</t>
  </si>
  <si>
    <t>0+000</t>
  </si>
  <si>
    <t>1+640</t>
  </si>
  <si>
    <t xml:space="preserve"> 1:1.5</t>
  </si>
  <si>
    <t>ลูกรัง</t>
  </si>
  <si>
    <t>2+720</t>
  </si>
  <si>
    <t>3+300</t>
  </si>
  <si>
    <t>3+500</t>
  </si>
  <si>
    <t>5+820</t>
  </si>
  <si>
    <t>7+000</t>
  </si>
  <si>
    <t>8+940</t>
  </si>
  <si>
    <t>10+500</t>
  </si>
  <si>
    <t>11+800</t>
  </si>
  <si>
    <t>13+300</t>
  </si>
  <si>
    <t>14+000</t>
  </si>
  <si>
    <t>14+220</t>
  </si>
  <si>
    <t>15+360</t>
  </si>
  <si>
    <t>16+200</t>
  </si>
  <si>
    <t>RMC</t>
  </si>
  <si>
    <t>1+354</t>
  </si>
  <si>
    <t>HDPE</t>
  </si>
  <si>
    <t>2+080</t>
  </si>
  <si>
    <t>3+980</t>
  </si>
  <si>
    <t>4+355</t>
  </si>
  <si>
    <t>4+720</t>
  </si>
  <si>
    <t>5+800</t>
  </si>
  <si>
    <t>6+920</t>
  </si>
  <si>
    <t>7+180</t>
  </si>
  <si>
    <t>7+800</t>
  </si>
  <si>
    <t>6R-LMC</t>
  </si>
  <si>
    <t>0+960</t>
  </si>
  <si>
    <t>9R-LMC</t>
  </si>
  <si>
    <t>0+640</t>
  </si>
  <si>
    <t>1+040</t>
  </si>
  <si>
    <t>2+100</t>
  </si>
  <si>
    <t>วังไทรติ่ง</t>
  </si>
  <si>
    <t>อ่าวน้อย</t>
  </si>
  <si>
    <t>เมือง</t>
  </si>
  <si>
    <t>หินถม</t>
  </si>
  <si>
    <t xml:space="preserve"> +62.000</t>
  </si>
  <si>
    <t xml:space="preserve"> +76.700</t>
  </si>
  <si>
    <t xml:space="preserve"> +75.000</t>
  </si>
  <si>
    <t>Ogee Weir</t>
  </si>
  <si>
    <t>1R</t>
  </si>
  <si>
    <t>0+127.25</t>
  </si>
  <si>
    <t>0+670</t>
  </si>
  <si>
    <t>2+975</t>
  </si>
  <si>
    <t>5+133</t>
  </si>
  <si>
    <t>7+420</t>
  </si>
  <si>
    <t>1L</t>
  </si>
  <si>
    <t>3+265</t>
  </si>
  <si>
    <t>3+810</t>
  </si>
  <si>
    <t>8+600</t>
  </si>
  <si>
    <t>11+440</t>
  </si>
  <si>
    <t>1L-1R</t>
  </si>
  <si>
    <t>2+000</t>
  </si>
  <si>
    <t>4+220</t>
  </si>
  <si>
    <t>1L-1L-1R</t>
  </si>
  <si>
    <t>4+059</t>
  </si>
  <si>
    <t>1R-1L-1L-1R</t>
  </si>
  <si>
    <t>1+095</t>
  </si>
  <si>
    <t>4+900</t>
  </si>
  <si>
    <t>1R-1R-1L-1L-1R</t>
  </si>
  <si>
    <t>2+200</t>
  </si>
  <si>
    <t>1L-1L-1L-1R</t>
  </si>
  <si>
    <t>1+340</t>
  </si>
  <si>
    <t>2L-1R</t>
  </si>
  <si>
    <t>1+759</t>
  </si>
  <si>
    <t>3L-1R</t>
  </si>
  <si>
    <t>2+500</t>
  </si>
  <si>
    <t>4L-1R</t>
  </si>
  <si>
    <t>4+100</t>
  </si>
  <si>
    <t>5L-1R</t>
  </si>
  <si>
    <t>5+985</t>
  </si>
  <si>
    <t>1R-5L-1R</t>
  </si>
  <si>
    <t>1+495</t>
  </si>
  <si>
    <t>1R-1L</t>
  </si>
  <si>
    <t>1+780</t>
  </si>
  <si>
    <t>1L-1R-1L</t>
  </si>
  <si>
    <t>1+000</t>
  </si>
  <si>
    <t>2R-1L</t>
  </si>
  <si>
    <t>2+700</t>
  </si>
  <si>
    <t>ทุ่งยาว</t>
  </si>
  <si>
    <t>+106.000</t>
  </si>
  <si>
    <t>+121.000</t>
  </si>
  <si>
    <t>+120.000</t>
  </si>
  <si>
    <t>ท่อส่งน้ำสายใหญ่ฝั่งซ้าย</t>
  </si>
  <si>
    <t>AC</t>
  </si>
  <si>
    <t>8+200</t>
  </si>
  <si>
    <t>6+705</t>
  </si>
  <si>
    <t>ท่อส่งน้ำสาย 1 ขวา</t>
  </si>
  <si>
    <t>1+800</t>
  </si>
  <si>
    <t>ท่อส่งน้ำสาย 2 ขวา</t>
  </si>
  <si>
    <t>0+720</t>
  </si>
  <si>
    <t>ท่อส่งน้ำสาย 3 ขวา</t>
  </si>
  <si>
    <t>1+700</t>
  </si>
  <si>
    <t>ท่อส่งน้ำสาย 1 ขวา-3 ขวา</t>
  </si>
  <si>
    <t>1+580</t>
  </si>
  <si>
    <t>ท่อส่งน้ำสาย 4 ขวา</t>
  </si>
  <si>
    <t>1+200</t>
  </si>
  <si>
    <t>ท่อส่งน้ำสาย 5 ขวา</t>
  </si>
  <si>
    <t>ท่อส่งน้ำสาย 6 ขวา</t>
  </si>
  <si>
    <t>ท่อส่งน้ำสาย 7 ขวา</t>
  </si>
  <si>
    <t>0+700</t>
  </si>
  <si>
    <t>ท่อส่งน้ำสาย 8 ขวา</t>
  </si>
  <si>
    <t>0+600</t>
  </si>
  <si>
    <t>ท่อส่งน้ำสายใหญ่ฝั่งขวา</t>
  </si>
  <si>
    <t>1+950</t>
  </si>
  <si>
    <t>รวมไทย</t>
  </si>
  <si>
    <t>เล็กพระราชดำริ</t>
  </si>
  <si>
    <t>Sharp-Crested Wier</t>
  </si>
  <si>
    <t>ท่อส่งน้ำสายใหญ่</t>
  </si>
  <si>
    <t>1+100</t>
  </si>
  <si>
    <t>2+550</t>
  </si>
  <si>
    <t>2+800</t>
  </si>
  <si>
    <t>2+940</t>
  </si>
  <si>
    <t>ท่อส่งน้ำสาย 1 ซ้าย</t>
  </si>
  <si>
    <t>0+380</t>
  </si>
  <si>
    <t>ท่อส่งน้ำสาย 2 ซ้าย</t>
  </si>
  <si>
    <t>0+400</t>
  </si>
  <si>
    <t>ท่อส่งน้ำสาย 3 ซ้าย</t>
  </si>
  <si>
    <t>5. อ่างเก็บน้ำคลองอ้ายแดง</t>
  </si>
  <si>
    <t>ย่านซื่อ</t>
  </si>
  <si>
    <t>เล็กปชด.</t>
  </si>
  <si>
    <t>PVC</t>
  </si>
  <si>
    <t>0+788</t>
  </si>
  <si>
    <t>3+357</t>
  </si>
  <si>
    <t>ท่อส่งน้ำสาย 1 ขวา-สายใหญ่</t>
  </si>
  <si>
    <t>0+366</t>
  </si>
  <si>
    <t>ท่อส่งน้ำสาย 2 ขวา-สายใหญ่</t>
  </si>
  <si>
    <t>0+440</t>
  </si>
  <si>
    <t>ท่อส่งน้ำสาย 1 ซ้าย-สายใหญ่</t>
  </si>
  <si>
    <t>ท่อส่งน้ำสาย 2 ซ้าย-สายใหญ่</t>
  </si>
  <si>
    <t>6. อ่างเก็บน้ำบ้านย่านซื่อ</t>
  </si>
  <si>
    <t>5+315</t>
  </si>
  <si>
    <t>1+803</t>
  </si>
  <si>
    <t>4+000</t>
  </si>
  <si>
    <t>4+600</t>
  </si>
  <si>
    <t>ท่อส่งน้ำสาย 1A ซ้าย-1ขวา</t>
  </si>
  <si>
    <t>0+883.1</t>
  </si>
  <si>
    <t>2+980</t>
  </si>
  <si>
    <t>3+670</t>
  </si>
  <si>
    <t>4+700</t>
  </si>
  <si>
    <t>ท่อส่งน้ำสาย 2 ซ้าย-1ขวา</t>
  </si>
  <si>
    <t>1+750</t>
  </si>
  <si>
    <t>0+800</t>
  </si>
  <si>
    <t>ท่อส่งน้ำสาย 3 ซ้าย-1ขวา</t>
  </si>
  <si>
    <t>1+500</t>
  </si>
  <si>
    <t>2+755</t>
  </si>
  <si>
    <t>0+630</t>
  </si>
  <si>
    <t>ท่อส่งน้ำสาย 1 ซ้าย-3 ซ้าย-1ขวา</t>
  </si>
  <si>
    <t>ท่อส่งน้ำสาย 1 ขวา-1A ซ้าย-1ขวา</t>
  </si>
  <si>
    <t>0+780</t>
  </si>
  <si>
    <t>สำนักชลประทานที่ 14</t>
  </si>
  <si>
    <t>เขื่อนดิน</t>
  </si>
  <si>
    <t>ฝ่ายส่งน้ำและบำรุงรักษาที่ 1 โครงการชลประทานประจวบคีรีขันธ์ สำนักชลประทานที่ 14</t>
  </si>
  <si>
    <t>ข้อมูลโครงการชลประทาน</t>
  </si>
  <si>
    <t>9/สวนส้ม</t>
  </si>
  <si>
    <t>เขาล้าน</t>
  </si>
  <si>
    <t>ทับสะแก</t>
  </si>
  <si>
    <t>ประจวบฯ</t>
  </si>
  <si>
    <t xml:space="preserve"> กลาง</t>
  </si>
  <si>
    <t xml:space="preserve"> 1:3</t>
  </si>
  <si>
    <t xml:space="preserve"> 1:2.5</t>
  </si>
  <si>
    <t xml:space="preserve"> +75.00 </t>
  </si>
  <si>
    <t xml:space="preserve"> +89.10 </t>
  </si>
  <si>
    <t xml:space="preserve"> +88.00 </t>
  </si>
  <si>
    <t>หิน</t>
  </si>
  <si>
    <t>หญ้า</t>
  </si>
  <si>
    <t xml:space="preserve"> -</t>
  </si>
  <si>
    <t xml:space="preserve"> ท่อส่งน้ำสายใหญ่</t>
  </si>
  <si>
    <t xml:space="preserve"> AC</t>
  </si>
  <si>
    <t xml:space="preserve"> 0+000</t>
  </si>
  <si>
    <t xml:space="preserve"> 11+800</t>
  </si>
  <si>
    <t xml:space="preserve"> </t>
  </si>
  <si>
    <t>10/ทุ่งตาแก้ว</t>
  </si>
  <si>
    <t>นาหูกวาง</t>
  </si>
  <si>
    <t xml:space="preserve"> +94.00</t>
  </si>
  <si>
    <t xml:space="preserve"> +111.80</t>
  </si>
  <si>
    <t xml:space="preserve"> +110.00</t>
  </si>
  <si>
    <t>Stell</t>
  </si>
  <si>
    <t>0+648</t>
  </si>
  <si>
    <t xml:space="preserve"> ท่อส่งน้ำสาย 1 ซ้าย</t>
  </si>
  <si>
    <t xml:space="preserve"> 3+000</t>
  </si>
  <si>
    <t xml:space="preserve"> Stell</t>
  </si>
  <si>
    <t xml:space="preserve"> 4+880</t>
  </si>
  <si>
    <t xml:space="preserve"> PVC</t>
  </si>
  <si>
    <t xml:space="preserve"> 5+000</t>
  </si>
  <si>
    <t>Steel</t>
  </si>
  <si>
    <t xml:space="preserve"> 1+800</t>
  </si>
  <si>
    <t xml:space="preserve"> 3+284</t>
  </si>
  <si>
    <t>ท่อส่งน้ำสาย 1 ขวา 1 ซ้าย</t>
  </si>
  <si>
    <t xml:space="preserve"> 1+000</t>
  </si>
  <si>
    <t>ท่อส่งน้ำสาย 1 ซ้าย 1 ซ้าย</t>
  </si>
  <si>
    <t xml:space="preserve"> 0+540</t>
  </si>
  <si>
    <t xml:space="preserve"> 1+085</t>
  </si>
  <si>
    <t>ท่อส่งน้ำสาย 1 ซ้าย 1 ขวา</t>
  </si>
  <si>
    <t xml:space="preserve"> 0+360</t>
  </si>
  <si>
    <t>ท่อส่งน้ำสาย 1 ขวา 1 ขวา</t>
  </si>
  <si>
    <t>ท่อส่งน้ำสาย 2 ซ้าย 1 ขวา</t>
  </si>
  <si>
    <t xml:space="preserve"> 0+400</t>
  </si>
  <si>
    <t>ห้วยสัก</t>
  </si>
  <si>
    <t>ทรายทอง</t>
  </si>
  <si>
    <t>ประจวบ</t>
  </si>
  <si>
    <t>คอนกรีต</t>
  </si>
  <si>
    <t>Ogee</t>
  </si>
  <si>
    <t>คลองส่งน้ำสายใหญ่ฝั่งขวา</t>
  </si>
  <si>
    <t>0+074.8</t>
  </si>
  <si>
    <t>2+400</t>
  </si>
  <si>
    <t>1:10,000</t>
  </si>
  <si>
    <t>ดินลูกรัง</t>
  </si>
  <si>
    <t xml:space="preserve"> 15.300</t>
  </si>
  <si>
    <t xml:space="preserve"> 16.300</t>
  </si>
  <si>
    <t xml:space="preserve"> 1:2</t>
  </si>
  <si>
    <t xml:space="preserve"> 2+400</t>
  </si>
  <si>
    <t xml:space="preserve"> 3+500</t>
  </si>
  <si>
    <t xml:space="preserve"> 4+240</t>
  </si>
  <si>
    <t>DA</t>
  </si>
  <si>
    <t xml:space="preserve"> 4+293 </t>
  </si>
  <si>
    <t xml:space="preserve">ดิน </t>
  </si>
  <si>
    <t>คลอง  1 ขวา สายใหญ่ฝั่งขวา</t>
  </si>
  <si>
    <t xml:space="preserve"> 0 +000</t>
  </si>
  <si>
    <t xml:space="preserve"> 1+130</t>
  </si>
  <si>
    <t xml:space="preserve"> +14.100</t>
  </si>
  <si>
    <t xml:space="preserve"> +14.400</t>
  </si>
  <si>
    <t xml:space="preserve"> 2+500</t>
  </si>
  <si>
    <t xml:space="preserve"> 2+800.9</t>
  </si>
  <si>
    <t xml:space="preserve"> 1:1,000</t>
  </si>
  <si>
    <t>คลอง  2 ขวา สายใหญ่ฝั่งขวา</t>
  </si>
  <si>
    <t xml:space="preserve"> 0+800</t>
  </si>
  <si>
    <t xml:space="preserve"> 0+910</t>
  </si>
  <si>
    <t>คลอง  3 ขวา สายใหญ่ฝั่งขวา</t>
  </si>
  <si>
    <t xml:space="preserve"> 0+300</t>
  </si>
  <si>
    <t xml:space="preserve"> +13.164</t>
  </si>
  <si>
    <t xml:space="preserve"> +14.700</t>
  </si>
  <si>
    <t xml:space="preserve"> 0+550</t>
  </si>
  <si>
    <t xml:space="preserve"> 1:250</t>
  </si>
  <si>
    <t xml:space="preserve"> 1+155</t>
  </si>
  <si>
    <t xml:space="preserve"> 1+492</t>
  </si>
  <si>
    <t>คลอง 4 ขวา สายใหญ่ฝั่งขวา</t>
  </si>
  <si>
    <t xml:space="preserve"> 0+600</t>
  </si>
  <si>
    <t>DR</t>
  </si>
  <si>
    <t xml:space="preserve"> 0+857</t>
  </si>
  <si>
    <t>คลอง 5 ขวา สายใหญ่ฝั่งขวา</t>
  </si>
  <si>
    <t xml:space="preserve"> +13.05</t>
  </si>
  <si>
    <t xml:space="preserve"> +13.80</t>
  </si>
  <si>
    <t xml:space="preserve"> 0+650</t>
  </si>
  <si>
    <t xml:space="preserve"> 0+740</t>
  </si>
  <si>
    <t>อ่างทอง</t>
  </si>
  <si>
    <t xml:space="preserve"> เล็ก</t>
  </si>
  <si>
    <t xml:space="preserve"> Ogee Weir</t>
  </si>
  <si>
    <t>5/แสงอรุณ</t>
  </si>
  <si>
    <t>แสงอรุณ</t>
  </si>
  <si>
    <t>เล็ก</t>
  </si>
  <si>
    <t>บ้านหัวเขา</t>
  </si>
  <si>
    <t>ห้วยยาง</t>
  </si>
  <si>
    <t>ฝายฯห้วยลึก</t>
  </si>
  <si>
    <t>5/ห้วยลึก</t>
  </si>
  <si>
    <t>ร่อนทอง</t>
  </si>
  <si>
    <t>บางสะพาน</t>
  </si>
  <si>
    <t>คอนกริต</t>
  </si>
  <si>
    <t xml:space="preserve">Ogee </t>
  </si>
  <si>
    <t>6/ทุ่งขี้ต่าย</t>
  </si>
  <si>
    <t xml:space="preserve"> คสล.</t>
  </si>
  <si>
    <t>2/พุระกำ</t>
  </si>
  <si>
    <t>8/คลองลอย</t>
  </si>
  <si>
    <t>4/มรสวบ</t>
  </si>
  <si>
    <t>ชัยเกษม</t>
  </si>
  <si>
    <t xml:space="preserve"> เล็ก,ปชด.</t>
  </si>
  <si>
    <t>7/วังน้ำเขียว</t>
  </si>
  <si>
    <t>ทองมงคล</t>
  </si>
  <si>
    <t>คสล.</t>
  </si>
  <si>
    <t>ช้างแรก</t>
  </si>
  <si>
    <t>ฝ่ายส่งน้ำและบำรุงรักษาที่ 3 โครงการชลประทานประจวบคีรีขันธ์ สำนักชลประทานที่ 14</t>
  </si>
  <si>
    <t>อ่างเก็บน้ำบ้านช้างแรก</t>
  </si>
  <si>
    <t xml:space="preserve"> 3/บ้านช้างแรก</t>
  </si>
  <si>
    <t>บางสะพานน้อย</t>
  </si>
  <si>
    <t xml:space="preserve">ฝายทดน้ำห้วยคลองไทร </t>
  </si>
  <si>
    <t>3/ราษฎร์ประสงค์</t>
  </si>
  <si>
    <t>อ่างเก็บน้ำบ้านวังน้ำเขียว</t>
  </si>
  <si>
    <t xml:space="preserve">อ่างเก็บน้ำมรสวบ </t>
  </si>
  <si>
    <t>อ่างเก็บน้ำคลองลอย</t>
  </si>
  <si>
    <t xml:space="preserve">อ่างเก็บน้ำพรุระกำ </t>
  </si>
  <si>
    <t>พงศ์ประศาสน์</t>
  </si>
  <si>
    <t>ฝายทดน้ำคลองบางสะพาน</t>
  </si>
  <si>
    <t xml:space="preserve">อ่างเก็บน้ำบ้านหัวเขา </t>
  </si>
  <si>
    <t>อ่างเก็บน้ำหุบตาโห</t>
  </si>
  <si>
    <t xml:space="preserve">อ่างเก็บน้ำบ้านตะแบกโพรง </t>
  </si>
  <si>
    <t>8/ตะแบกโพรง</t>
  </si>
  <si>
    <t>ฝายทดน้ำคลองลำชู</t>
  </si>
  <si>
    <t xml:space="preserve">อ่างเก็บน้ำคลองจะกระ </t>
  </si>
  <si>
    <t>อ่างเก็บน้ำคลองช่องลม</t>
  </si>
  <si>
    <t>1.อ่างเก็บน้ำยางชุมอันเนื่องมาจากพระราชดำริ</t>
  </si>
  <si>
    <t>2. อ่างเก็บน้ำคลองบึงอันเนื่องมาจากพระราชดำริ</t>
  </si>
  <si>
    <t>3. อ่างเก็บน้ำห้วยอ่างหินอันเนื่องมาจากพระราชดำริ</t>
  </si>
  <si>
    <t>4. อ่างเก็บน้ำห้วยสำโหรงอันเนื่องมาจากพระราชดำริ</t>
  </si>
  <si>
    <t>-</t>
  </si>
  <si>
    <t>1:2.5</t>
  </si>
  <si>
    <t>1:3</t>
  </si>
  <si>
    <t>แอสฟัล</t>
  </si>
  <si>
    <t>+48.000</t>
  </si>
  <si>
    <t>+43.000</t>
  </si>
  <si>
    <t>บานระบาย</t>
  </si>
  <si>
    <t>+52.000</t>
  </si>
  <si>
    <t>พระราชดำริ</t>
  </si>
  <si>
    <t>ไร่เก่า</t>
  </si>
  <si>
    <t>ไร่ใหม่</t>
  </si>
  <si>
    <t>วังไทร</t>
  </si>
  <si>
    <t>หินเรียง</t>
  </si>
  <si>
    <t>หินก่อ</t>
  </si>
  <si>
    <t>+144.000</t>
  </si>
  <si>
    <t>+145.000</t>
  </si>
  <si>
    <t>+141.000</t>
  </si>
  <si>
    <t>ขนาดกลาง</t>
  </si>
  <si>
    <t>ศิลาลอย</t>
  </si>
  <si>
    <t>+37.000</t>
  </si>
  <si>
    <t>+38.000</t>
  </si>
  <si>
    <t>+27.300</t>
  </si>
  <si>
    <t>หนองแก</t>
  </si>
  <si>
    <t>+51.000</t>
  </si>
  <si>
    <t>+41.650</t>
  </si>
  <si>
    <t>ปราณบุรี</t>
  </si>
  <si>
    <t>ห้วยพลับ</t>
  </si>
  <si>
    <t>+47.00</t>
  </si>
  <si>
    <t>+36.38</t>
  </si>
  <si>
    <t>+14.000</t>
  </si>
  <si>
    <t>+15.000</t>
  </si>
  <si>
    <t>+9.20</t>
  </si>
  <si>
    <t>วังยาว</t>
  </si>
  <si>
    <t>+49.00</t>
  </si>
  <si>
    <t>+49.50</t>
  </si>
  <si>
    <t>+46.00</t>
  </si>
  <si>
    <t>1:2</t>
  </si>
  <si>
    <t>หัวหิน</t>
  </si>
  <si>
    <t>หนองพลับ</t>
  </si>
  <si>
    <t>คอกช้าง</t>
  </si>
  <si>
    <t>+43.700</t>
  </si>
  <si>
    <t>+34.500</t>
  </si>
  <si>
    <t>ละเมาะ</t>
  </si>
  <si>
    <t>+144.00</t>
  </si>
  <si>
    <t>+145.00</t>
  </si>
  <si>
    <t>+138.80</t>
  </si>
  <si>
    <t>ห้วยดินดำ</t>
  </si>
  <si>
    <t>หนองคู่</t>
  </si>
  <si>
    <t>+50.000</t>
  </si>
  <si>
    <t>51.000</t>
  </si>
  <si>
    <t>+45.00</t>
  </si>
  <si>
    <t>+47.000</t>
  </si>
  <si>
    <t>วังโบสก์</t>
  </si>
  <si>
    <t>หินเหล็กไฟ</t>
  </si>
  <si>
    <t>หนองซอ</t>
  </si>
  <si>
    <t>+44.50</t>
  </si>
  <si>
    <t>+38.00</t>
  </si>
  <si>
    <t>เนินสวรรค์</t>
  </si>
  <si>
    <t>หนองเหียง</t>
  </si>
  <si>
    <t>+51.50</t>
  </si>
  <si>
    <t>+15.500</t>
  </si>
  <si>
    <t>+73.50</t>
  </si>
  <si>
    <t>+43.200</t>
  </si>
  <si>
    <t>+44.000</t>
  </si>
  <si>
    <t>+40.50</t>
  </si>
  <si>
    <t>บ่อฝ่าย</t>
  </si>
  <si>
    <t>หุบกะลุ่ม</t>
  </si>
  <si>
    <t>+77.000</t>
  </si>
  <si>
    <t>+77.50</t>
  </si>
  <si>
    <t>+72.12</t>
  </si>
  <si>
    <t>+45.50</t>
  </si>
  <si>
    <t>เขาแต้ม</t>
  </si>
  <si>
    <t>+51.00</t>
  </si>
  <si>
    <t>+51.80</t>
  </si>
  <si>
    <t>+47.30</t>
  </si>
  <si>
    <t>+97.00</t>
  </si>
  <si>
    <t>ทุ่งแฝก</t>
  </si>
  <si>
    <t>+99.50</t>
  </si>
  <si>
    <t>+58.00</t>
  </si>
  <si>
    <t>58.50</t>
  </si>
  <si>
    <t>+56.00</t>
  </si>
  <si>
    <t>2 ซ้าย - 1 ขวา</t>
  </si>
  <si>
    <t>เขาเต่า</t>
  </si>
  <si>
    <t>1+245</t>
  </si>
  <si>
    <t>1 ซ้าย - 1 ขวา</t>
  </si>
  <si>
    <t>ยางแอสฟัล</t>
  </si>
  <si>
    <t>1+960</t>
  </si>
  <si>
    <t>1+120</t>
  </si>
  <si>
    <t>1 ขวา - 1 ขวา</t>
  </si>
  <si>
    <t>2+065</t>
  </si>
  <si>
    <t>2 ขวา</t>
  </si>
  <si>
    <t>0+825</t>
  </si>
  <si>
    <t>4+850</t>
  </si>
  <si>
    <t>3+060</t>
  </si>
  <si>
    <t>1 ขวา</t>
  </si>
  <si>
    <t>2+480</t>
  </si>
  <si>
    <t>1+280</t>
  </si>
  <si>
    <t>+191.30</t>
  </si>
  <si>
    <t>+191.50</t>
  </si>
  <si>
    <t>+182.00</t>
  </si>
  <si>
    <t>9+109</t>
  </si>
  <si>
    <t>6+000</t>
  </si>
  <si>
    <t>สายใหญ่</t>
  </si>
  <si>
    <t>3+596.90</t>
  </si>
  <si>
    <t>+133.50</t>
  </si>
  <si>
    <t>+135.50</t>
  </si>
  <si>
    <t>+123.50</t>
  </si>
  <si>
    <t>ฝ่ายส่งน้ำและบำรุงรักษาที่ 2 โครงการชลประทานประจวบคีรีขันธ์ สำนักชลประทานที่ 14</t>
  </si>
  <si>
    <t>อ่างเก็บน้ำห้วยไทรงาม</t>
  </si>
  <si>
    <t>คอนกรีตล้วนปนหินใหญ่</t>
  </si>
  <si>
    <t>อ่างเก็บน้ำถ้ำไก่หล่น</t>
  </si>
  <si>
    <t>อ่างเก็บน้ำหนองเหียง 1</t>
  </si>
  <si>
    <t>อ่างเก็บน้ำเขาเต่า</t>
  </si>
  <si>
    <t>คอนกรีตเสริมเหล็ก</t>
  </si>
  <si>
    <t>อ่างเก็บน้ำห้วยไกรทอง</t>
  </si>
  <si>
    <t>หนองตะเภา</t>
  </si>
  <si>
    <t>ฝายทดน้ำห้วยไทรงาม</t>
  </si>
  <si>
    <t>ฝายทดน้ำห้วยมงคล</t>
  </si>
  <si>
    <t>ฝายทดน้ำเขาโดง</t>
  </si>
  <si>
    <t>อ่างเก็บน้ำถ่ำดิน 3</t>
  </si>
  <si>
    <t>อ่างเก็บน้ำห้วยสามัคคี</t>
  </si>
  <si>
    <t>อ่างเก็บน้ำหนองเหียง 2</t>
  </si>
  <si>
    <t>อ่างเก็บน้ำห้วยอีดอก 3</t>
  </si>
  <si>
    <t>อ่างเก็บน้ำหาดทรายใหญ่</t>
  </si>
  <si>
    <t>หาดทรายใหญ่</t>
  </si>
  <si>
    <t>ฝายทดน้ำหนองเหียง</t>
  </si>
  <si>
    <t>สามร้อยยอด</t>
  </si>
  <si>
    <t>อ่างเก็บน้ำสองกลอน 2</t>
  </si>
  <si>
    <t>บ่อเก็บน้ำหนองเสือดำ</t>
  </si>
  <si>
    <t>อ่างเก็บำน้ำห้วยยายลาว</t>
  </si>
  <si>
    <t>อ่างเก็บน้ำหนองคู่(ตอนล่าง)</t>
  </si>
  <si>
    <t>อ่างเก็บน้ำสองกลอน 1</t>
  </si>
  <si>
    <t>อ่างเก็บน้ำห้วยน้ำซับ</t>
  </si>
  <si>
    <t>อ่างเก็บน้ำห้วยกระชิด</t>
  </si>
  <si>
    <t>ฝายทดน้ำบ้านวังยาว</t>
  </si>
  <si>
    <t>อ่างเก็บน้ำหุบกะปิ</t>
  </si>
  <si>
    <t>หนองตาแต้ม</t>
  </si>
  <si>
    <t>อ่างเก็บน้ำหุบทรัพย์</t>
  </si>
  <si>
    <t>อ่างเก็บน้ำนาวัลเปรียง</t>
  </si>
  <si>
    <t>อ่างเก็บน้ำหนองหญ้าปล้อง</t>
  </si>
  <si>
    <t>หนองหญ้าปล้อง</t>
  </si>
  <si>
    <t>อ่างเก็บน้ำชุมนุมกระดาน</t>
  </si>
  <si>
    <t>ชุมนุมกระดาน</t>
  </si>
  <si>
    <t>อ่างเก็บน้ำห้วยหนองคาง</t>
  </si>
  <si>
    <t>หนองตาบุญ</t>
  </si>
  <si>
    <t>ฝายทดน้ำบ้านห้วยมงคล</t>
  </si>
  <si>
    <t>ห้วยมงคล</t>
  </si>
  <si>
    <t>อ่างเก็บน้ำวังขุนพล 1</t>
  </si>
  <si>
    <t>ปุ่มมะค่า</t>
  </si>
  <si>
    <t>อ่างเก็บน้ำบ้านไทรงาม</t>
  </si>
  <si>
    <t>บ้านไทรงาม</t>
  </si>
  <si>
    <t>อ่างเก็บน้ำห้วยคอกช้างตอนล่าง</t>
  </si>
  <si>
    <t>อ่างเก็บน้ำวังขุนพล 3</t>
  </si>
  <si>
    <t>หนองควายตาย</t>
  </si>
  <si>
    <t>คลองส่งน้ำสายใหญ่</t>
  </si>
  <si>
    <t>ดานคอนกรีต</t>
  </si>
  <si>
    <t>คลองส่งน้ำ 1 ขวา</t>
  </si>
  <si>
    <t>1+400</t>
  </si>
  <si>
    <t>+42.50</t>
  </si>
  <si>
    <t>+53.000</t>
  </si>
  <si>
    <t>+49.000</t>
  </si>
  <si>
    <t>อ่างเก็บน้ำบ้านวังไทร</t>
  </si>
  <si>
    <t>+93.000</t>
  </si>
  <si>
    <t>+96.000</t>
  </si>
  <si>
    <t>95.000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</si>
</sst>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0.00000"/>
    <numFmt numFmtId="216" formatCode="#,##0.0000"/>
    <numFmt numFmtId="217" formatCode="[$-1000409]h:mm\ AM/PM;@"/>
  </numFmts>
  <fonts count="3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u val="single"/>
      <sz val="18"/>
      <name val="CordiaUPC"/>
      <family val="2"/>
    </font>
    <font>
      <sz val="14"/>
      <name val="Angsana New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48">
    <xf numFmtId="0" fontId="0" fillId="0" borderId="0" xfId="0" applyAlignment="1">
      <alignment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14" fillId="0" borderId="0" xfId="0" applyFont="1" applyFill="1" applyAlignment="1" applyProtection="1">
      <alignment horizontal="center" vertical="center" wrapText="1"/>
      <protection hidden="1"/>
    </xf>
    <xf numFmtId="189" fontId="14" fillId="0" borderId="0" xfId="0" applyNumberFormat="1" applyFont="1" applyFill="1" applyAlignment="1" applyProtection="1">
      <alignment horizontal="center" vertical="center"/>
      <protection hidden="1"/>
    </xf>
    <xf numFmtId="189" fontId="14" fillId="0" borderId="0" xfId="0" applyNumberFormat="1" applyFont="1" applyFill="1" applyAlignment="1" applyProtection="1">
      <alignment horizontal="center" vertical="center" wrapText="1"/>
      <protection hidden="1"/>
    </xf>
    <xf numFmtId="188" fontId="14" fillId="0" borderId="0" xfId="36" applyNumberFormat="1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188" fontId="1" fillId="0" borderId="3" xfId="36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 applyProtection="1">
      <alignment horizontal="center" vertical="center"/>
      <protection hidden="1"/>
    </xf>
    <xf numFmtId="188" fontId="1" fillId="0" borderId="3" xfId="36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wrapText="1"/>
      <protection hidden="1"/>
    </xf>
    <xf numFmtId="189" fontId="1" fillId="0" borderId="8" xfId="36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189" fontId="15" fillId="0" borderId="8" xfId="36" applyNumberFormat="1" applyFont="1" applyFill="1" applyBorder="1" applyAlignment="1">
      <alignment horizontal="center" vertical="center" wrapText="1"/>
    </xf>
    <xf numFmtId="191" fontId="1" fillId="0" borderId="8" xfId="36" applyNumberFormat="1" applyFont="1" applyFill="1" applyBorder="1" applyAlignment="1">
      <alignment horizontal="center" vertical="center" wrapText="1"/>
    </xf>
    <xf numFmtId="190" fontId="1" fillId="0" borderId="8" xfId="36" applyNumberFormat="1" applyFont="1" applyFill="1" applyBorder="1" applyAlignment="1" applyProtection="1">
      <alignment horizontal="center" vertical="center" wrapText="1"/>
      <protection/>
    </xf>
    <xf numFmtId="0" fontId="17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188" fontId="1" fillId="0" borderId="8" xfId="3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hidden="1"/>
    </xf>
    <xf numFmtId="43" fontId="14" fillId="0" borderId="0" xfId="36" applyFont="1" applyFill="1" applyAlignment="1" applyProtection="1">
      <alignment horizontal="center" vertical="center"/>
      <protection hidden="1"/>
    </xf>
    <xf numFmtId="43" fontId="1" fillId="0" borderId="8" xfId="36" applyFont="1" applyFill="1" applyBorder="1" applyAlignment="1" applyProtection="1">
      <alignment horizontal="center" vertical="center"/>
      <protection hidden="1"/>
    </xf>
    <xf numFmtId="43" fontId="0" fillId="0" borderId="0" xfId="36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horizontal="center" vertical="top" wrapText="1"/>
      <protection hidden="1"/>
    </xf>
    <xf numFmtId="189" fontId="0" fillId="0" borderId="0" xfId="0" applyNumberFormat="1" applyFont="1" applyFill="1" applyBorder="1" applyAlignment="1" applyProtection="1">
      <alignment horizontal="center" vertical="top"/>
      <protection hidden="1"/>
    </xf>
    <xf numFmtId="188" fontId="23" fillId="0" borderId="0" xfId="36" applyNumberFormat="1" applyFont="1" applyFill="1" applyAlignment="1" applyProtection="1" quotePrefix="1">
      <alignment horizontal="left" vertical="center"/>
      <protection/>
    </xf>
    <xf numFmtId="43" fontId="1" fillId="0" borderId="8" xfId="36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209" fontId="21" fillId="0" borderId="5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5" xfId="36" applyNumberFormat="1" applyFont="1" applyFill="1" applyBorder="1" applyAlignment="1" applyProtection="1">
      <alignment horizontal="center" vertical="top"/>
      <protection hidden="1"/>
    </xf>
    <xf numFmtId="188" fontId="21" fillId="0" borderId="5" xfId="36" applyNumberFormat="1" applyFont="1" applyFill="1" applyBorder="1" applyAlignment="1" applyProtection="1">
      <alignment horizontal="center" vertical="top"/>
      <protection hidden="1"/>
    </xf>
    <xf numFmtId="43" fontId="21" fillId="0" borderId="5" xfId="36" applyFont="1" applyFill="1" applyBorder="1" applyAlignment="1" applyProtection="1">
      <alignment horizontal="center" vertical="top"/>
      <protection hidden="1"/>
    </xf>
    <xf numFmtId="209" fontId="30" fillId="0" borderId="2" xfId="36" applyNumberFormat="1" applyFont="1" applyFill="1" applyBorder="1" applyAlignment="1" applyProtection="1">
      <alignment horizontal="left" vertical="top"/>
      <protection hidden="1"/>
    </xf>
    <xf numFmtId="188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43" fontId="21" fillId="0" borderId="2" xfId="36" applyFont="1" applyFill="1" applyBorder="1" applyAlignment="1" applyProtection="1">
      <alignment horizontal="center" vertical="top" wrapText="1"/>
      <protection hidden="1"/>
    </xf>
    <xf numFmtId="0" fontId="21" fillId="0" borderId="11" xfId="36" applyNumberFormat="1" applyFont="1" applyFill="1" applyBorder="1" applyAlignment="1" applyProtection="1">
      <alignment horizontal="center" vertical="top" wrapText="1"/>
      <protection hidden="1"/>
    </xf>
    <xf numFmtId="189" fontId="0" fillId="0" borderId="2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2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2" xfId="36" applyNumberFormat="1" applyFont="1" applyFill="1" applyBorder="1" applyAlignment="1" applyProtection="1">
      <alignment vertical="top" wrapText="1"/>
      <protection hidden="1"/>
    </xf>
    <xf numFmtId="43" fontId="0" fillId="0" borderId="2" xfId="36" applyFont="1" applyFill="1" applyBorder="1" applyAlignment="1" applyProtection="1">
      <alignment vertical="top" wrapText="1"/>
      <protection hidden="1"/>
    </xf>
    <xf numFmtId="2" fontId="0" fillId="0" borderId="2" xfId="0" applyNumberFormat="1" applyFont="1" applyFill="1" applyBorder="1" applyAlignment="1" applyProtection="1">
      <alignment vertical="top" wrapText="1"/>
      <protection hidden="1"/>
    </xf>
    <xf numFmtId="0" fontId="1" fillId="0" borderId="5" xfId="36" applyNumberFormat="1" applyFont="1" applyFill="1" applyBorder="1" applyAlignment="1" applyProtection="1">
      <alignment horizontal="center" vertical="center" wrapText="1"/>
      <protection/>
    </xf>
    <xf numFmtId="0" fontId="1" fillId="0" borderId="3" xfId="36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9" fontId="1" fillId="0" borderId="5" xfId="36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vertical="top" wrapText="1"/>
      <protection hidden="1"/>
    </xf>
    <xf numFmtId="189" fontId="0" fillId="0" borderId="14" xfId="0" applyNumberFormat="1" applyFont="1" applyFill="1" applyBorder="1" applyAlignment="1" applyProtection="1">
      <alignment horizontal="center" vertical="top"/>
      <protection hidden="1"/>
    </xf>
    <xf numFmtId="189" fontId="0" fillId="0" borderId="14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14" xfId="36" applyNumberFormat="1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188" fontId="0" fillId="0" borderId="14" xfId="36" applyNumberFormat="1" applyFont="1" applyFill="1" applyBorder="1" applyAlignment="1" applyProtection="1">
      <alignment vertical="top"/>
      <protection hidden="1"/>
    </xf>
    <xf numFmtId="0" fontId="0" fillId="0" borderId="14" xfId="0" applyFont="1" applyFill="1" applyBorder="1" applyAlignment="1" applyProtection="1">
      <alignment vertical="top"/>
      <protection hidden="1"/>
    </xf>
    <xf numFmtId="0" fontId="0" fillId="0" borderId="14" xfId="0" applyFont="1" applyFill="1" applyBorder="1" applyAlignment="1" applyProtection="1">
      <alignment horizontal="center" vertical="top"/>
      <protection hidden="1"/>
    </xf>
    <xf numFmtId="43" fontId="0" fillId="0" borderId="14" xfId="36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horizontal="center" vertical="top"/>
      <protection hidden="1"/>
    </xf>
    <xf numFmtId="189" fontId="0" fillId="0" borderId="15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43" fontId="0" fillId="0" borderId="15" xfId="36" applyFont="1" applyFill="1" applyBorder="1" applyAlignment="1" applyProtection="1">
      <alignment vertical="top"/>
      <protection hidden="1"/>
    </xf>
    <xf numFmtId="0" fontId="0" fillId="0" borderId="16" xfId="0" applyFont="1" applyFill="1" applyBorder="1" applyAlignment="1" applyProtection="1">
      <alignment vertical="top" wrapText="1"/>
      <protection hidden="1"/>
    </xf>
    <xf numFmtId="189" fontId="0" fillId="0" borderId="16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14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14" xfId="36" applyNumberFormat="1" applyFont="1" applyFill="1" applyBorder="1" applyAlignment="1" applyProtection="1">
      <alignment vertical="top" wrapText="1"/>
      <protection hidden="1"/>
    </xf>
    <xf numFmtId="0" fontId="0" fillId="0" borderId="14" xfId="0" applyFont="1" applyFill="1" applyBorder="1" applyAlignment="1" applyProtection="1">
      <alignment horizontal="center" vertical="top" wrapText="1"/>
      <protection hidden="1"/>
    </xf>
    <xf numFmtId="3" fontId="0" fillId="0" borderId="14" xfId="0" applyNumberFormat="1" applyFont="1" applyFill="1" applyBorder="1" applyAlignment="1" applyProtection="1">
      <alignment vertical="top" wrapText="1"/>
      <protection hidden="1"/>
    </xf>
    <xf numFmtId="4" fontId="0" fillId="0" borderId="14" xfId="0" applyNumberFormat="1" applyFont="1" applyFill="1" applyBorder="1" applyAlignment="1" applyProtection="1">
      <alignment vertical="top" wrapText="1"/>
      <protection hidden="1"/>
    </xf>
    <xf numFmtId="43" fontId="0" fillId="0" borderId="14" xfId="36" applyFont="1" applyFill="1" applyBorder="1" applyAlignment="1" applyProtection="1">
      <alignment vertical="top" wrapText="1"/>
      <protection hidden="1"/>
    </xf>
    <xf numFmtId="49" fontId="0" fillId="0" borderId="14" xfId="0" applyNumberFormat="1" applyFont="1" applyFill="1" applyBorder="1" applyAlignment="1" applyProtection="1">
      <alignment vertical="top" wrapText="1"/>
      <protection hidden="1"/>
    </xf>
    <xf numFmtId="2" fontId="0" fillId="0" borderId="14" xfId="0" applyNumberFormat="1" applyFont="1" applyFill="1" applyBorder="1" applyAlignment="1" applyProtection="1">
      <alignment vertical="top" wrapText="1"/>
      <protection hidden="1"/>
    </xf>
    <xf numFmtId="216" fontId="0" fillId="0" borderId="14" xfId="0" applyNumberFormat="1" applyFont="1" applyFill="1" applyBorder="1" applyAlignment="1" applyProtection="1">
      <alignment vertical="top" wrapText="1"/>
      <protection hidden="1"/>
    </xf>
    <xf numFmtId="47" fontId="0" fillId="0" borderId="14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15" xfId="36" applyNumberFormat="1" applyFont="1" applyFill="1" applyBorder="1" applyAlignment="1" applyProtection="1">
      <alignment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43" fontId="0" fillId="0" borderId="15" xfId="36" applyFont="1" applyFill="1" applyBorder="1" applyAlignment="1" applyProtection="1">
      <alignment vertical="top" wrapText="1"/>
      <protection hidden="1"/>
    </xf>
    <xf numFmtId="0" fontId="0" fillId="0" borderId="17" xfId="0" applyFont="1" applyFill="1" applyBorder="1" applyAlignment="1" applyProtection="1">
      <alignment vertical="top" wrapText="1"/>
      <protection hidden="1"/>
    </xf>
    <xf numFmtId="0" fontId="0" fillId="0" borderId="17" xfId="0" applyFont="1" applyFill="1" applyBorder="1" applyAlignment="1" applyProtection="1">
      <alignment horizontal="center" vertical="top" wrapText="1"/>
      <protection hidden="1"/>
    </xf>
    <xf numFmtId="191" fontId="0" fillId="0" borderId="15" xfId="0" applyNumberFormat="1" applyFont="1" applyFill="1" applyBorder="1" applyAlignment="1" applyProtection="1">
      <alignment vertical="top" wrapText="1"/>
      <protection hidden="1"/>
    </xf>
    <xf numFmtId="216" fontId="0" fillId="0" borderId="17" xfId="0" applyNumberFormat="1" applyFont="1" applyFill="1" applyBorder="1" applyAlignment="1" applyProtection="1">
      <alignment vertical="top" wrapText="1"/>
      <protection hidden="1"/>
    </xf>
    <xf numFmtId="47" fontId="0" fillId="0" borderId="17" xfId="0" applyNumberFormat="1" applyFont="1" applyFill="1" applyBorder="1" applyAlignment="1" applyProtection="1">
      <alignment horizontal="center" vertical="top" wrapText="1"/>
      <protection hidden="1"/>
    </xf>
    <xf numFmtId="2" fontId="0" fillId="0" borderId="17" xfId="0" applyNumberFormat="1" applyFont="1" applyFill="1" applyBorder="1" applyAlignment="1" applyProtection="1">
      <alignment vertical="top" wrapText="1"/>
      <protection hidden="1"/>
    </xf>
    <xf numFmtId="2" fontId="0" fillId="0" borderId="15" xfId="0" applyNumberFormat="1" applyFont="1" applyFill="1" applyBorder="1" applyAlignment="1" applyProtection="1">
      <alignment vertical="top" wrapText="1"/>
      <protection hidden="1"/>
    </xf>
    <xf numFmtId="216" fontId="0" fillId="0" borderId="15" xfId="0" applyNumberFormat="1" applyFont="1" applyFill="1" applyBorder="1" applyAlignment="1" applyProtection="1">
      <alignment vertical="top" wrapText="1"/>
      <protection hidden="1"/>
    </xf>
    <xf numFmtId="47" fontId="0" fillId="0" borderId="15" xfId="0" applyNumberFormat="1" applyFont="1" applyFill="1" applyBorder="1" applyAlignment="1" applyProtection="1">
      <alignment horizontal="center" vertical="top" wrapText="1"/>
      <protection hidden="1"/>
    </xf>
    <xf numFmtId="0" fontId="0" fillId="0" borderId="8" xfId="0" applyFont="1" applyFill="1" applyBorder="1" applyAlignment="1" applyProtection="1">
      <alignment vertical="top" wrapText="1"/>
      <protection hidden="1"/>
    </xf>
    <xf numFmtId="0" fontId="0" fillId="0" borderId="8" xfId="0" applyFont="1" applyFill="1" applyBorder="1" applyAlignment="1" applyProtection="1">
      <alignment horizontal="center" vertical="top" wrapText="1"/>
      <protection hidden="1"/>
    </xf>
    <xf numFmtId="43" fontId="0" fillId="0" borderId="8" xfId="36" applyFont="1" applyFill="1" applyBorder="1" applyAlignment="1" applyProtection="1">
      <alignment vertical="top" wrapText="1"/>
      <protection hidden="1"/>
    </xf>
    <xf numFmtId="3" fontId="0" fillId="0" borderId="17" xfId="0" applyNumberFormat="1" applyFont="1" applyFill="1" applyBorder="1" applyAlignment="1" applyProtection="1">
      <alignment vertical="top" wrapText="1"/>
      <protection hidden="1"/>
    </xf>
    <xf numFmtId="188" fontId="0" fillId="0" borderId="16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16" xfId="36" applyNumberFormat="1" applyFont="1" applyFill="1" applyBorder="1" applyAlignment="1" applyProtection="1">
      <alignment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43" fontId="0" fillId="0" borderId="16" xfId="36" applyFont="1" applyFill="1" applyBorder="1" applyAlignment="1" applyProtection="1">
      <alignment vertical="top" wrapText="1"/>
      <protection hidden="1"/>
    </xf>
    <xf numFmtId="191" fontId="0" fillId="0" borderId="16" xfId="0" applyNumberFormat="1" applyFont="1" applyFill="1" applyBorder="1" applyAlignment="1" applyProtection="1">
      <alignment vertical="top" wrapText="1"/>
      <protection hidden="1"/>
    </xf>
    <xf numFmtId="216" fontId="0" fillId="0" borderId="8" xfId="0" applyNumberFormat="1" applyFont="1" applyFill="1" applyBorder="1" applyAlignment="1" applyProtection="1">
      <alignment vertical="top" wrapText="1"/>
      <protection hidden="1"/>
    </xf>
    <xf numFmtId="47" fontId="0" fillId="0" borderId="8" xfId="0" applyNumberFormat="1" applyFont="1" applyFill="1" applyBorder="1" applyAlignment="1" applyProtection="1">
      <alignment horizontal="center" vertical="top" wrapText="1"/>
      <protection hidden="1"/>
    </xf>
    <xf numFmtId="2" fontId="0" fillId="0" borderId="16" xfId="0" applyNumberFormat="1" applyFont="1" applyFill="1" applyBorder="1" applyAlignment="1" applyProtection="1">
      <alignment vertical="top" wrapText="1"/>
      <protection hidden="1"/>
    </xf>
    <xf numFmtId="191" fontId="0" fillId="0" borderId="14" xfId="0" applyNumberFormat="1" applyFont="1" applyFill="1" applyBorder="1" applyAlignment="1" applyProtection="1">
      <alignment vertical="top" wrapText="1"/>
      <protection hidden="1"/>
    </xf>
    <xf numFmtId="0" fontId="0" fillId="0" borderId="5" xfId="0" applyFont="1" applyFill="1" applyBorder="1" applyAlignment="1" applyProtection="1">
      <alignment vertical="top" wrapText="1"/>
      <protection hidden="1"/>
    </xf>
    <xf numFmtId="189" fontId="0" fillId="0" borderId="5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5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5" xfId="36" applyNumberFormat="1" applyFont="1" applyFill="1" applyBorder="1" applyAlignment="1" applyProtection="1">
      <alignment vertical="top" wrapText="1"/>
      <protection hidden="1"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2" fontId="0" fillId="0" borderId="5" xfId="0" applyNumberFormat="1" applyFont="1" applyFill="1" applyBorder="1" applyAlignment="1" applyProtection="1">
      <alignment vertical="top" wrapText="1"/>
      <protection hidden="1"/>
    </xf>
    <xf numFmtId="43" fontId="0" fillId="0" borderId="5" xfId="36" applyFont="1" applyFill="1" applyBorder="1" applyAlignment="1" applyProtection="1">
      <alignment vertical="top" wrapText="1"/>
      <protection hidden="1"/>
    </xf>
    <xf numFmtId="3" fontId="0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18" xfId="0" applyFont="1" applyFill="1" applyBorder="1" applyAlignment="1" applyProtection="1">
      <alignment vertical="top" wrapText="1"/>
      <protection hidden="1"/>
    </xf>
    <xf numFmtId="189" fontId="0" fillId="0" borderId="18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18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18" xfId="36" applyNumberFormat="1" applyFont="1" applyFill="1" applyBorder="1" applyAlignment="1" applyProtection="1">
      <alignment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43" fontId="0" fillId="0" borderId="18" xfId="36" applyFont="1" applyFill="1" applyBorder="1" applyAlignment="1" applyProtection="1">
      <alignment vertical="top" wrapText="1"/>
      <protection hidden="1"/>
    </xf>
    <xf numFmtId="2" fontId="0" fillId="0" borderId="18" xfId="0" applyNumberFormat="1" applyFont="1" applyFill="1" applyBorder="1" applyAlignment="1" applyProtection="1">
      <alignment vertical="top" wrapText="1"/>
      <protection hidden="1"/>
    </xf>
    <xf numFmtId="191" fontId="0" fillId="0" borderId="18" xfId="0" applyNumberFormat="1" applyFont="1" applyFill="1" applyBorder="1" applyAlignment="1" applyProtection="1">
      <alignment vertical="top" wrapText="1"/>
      <protection hidden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20" fontId="12" fillId="0" borderId="14" xfId="36" applyNumberFormat="1" applyFont="1" applyFill="1" applyBorder="1" applyAlignment="1" quotePrefix="1">
      <alignment horizontal="center" vertical="top" wrapText="1"/>
    </xf>
    <xf numFmtId="217" fontId="31" fillId="0" borderId="14" xfId="0" applyNumberFormat="1" applyFont="1" applyFill="1" applyBorder="1" applyAlignment="1" quotePrefix="1">
      <alignment horizontal="center" vertical="top" wrapText="1"/>
    </xf>
    <xf numFmtId="2" fontId="12" fillId="0" borderId="14" xfId="0" applyNumberFormat="1" applyFont="1" applyFill="1" applyBorder="1" applyAlignment="1" quotePrefix="1">
      <alignment horizontal="center" vertical="top" wrapText="1"/>
    </xf>
    <xf numFmtId="0" fontId="12" fillId="0" borderId="14" xfId="0" applyFont="1" applyFill="1" applyBorder="1" applyAlignment="1" quotePrefix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2" fontId="12" fillId="0" borderId="5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20" fontId="12" fillId="0" borderId="15" xfId="36" applyNumberFormat="1" applyFont="1" applyFill="1" applyBorder="1" applyAlignment="1" quotePrefix="1">
      <alignment horizontal="center" vertical="top" wrapText="1"/>
    </xf>
    <xf numFmtId="217" fontId="31" fillId="0" borderId="15" xfId="0" applyNumberFormat="1" applyFont="1" applyFill="1" applyBorder="1" applyAlignment="1" quotePrefix="1">
      <alignment horizontal="center" vertical="top" wrapText="1"/>
    </xf>
    <xf numFmtId="0" fontId="12" fillId="0" borderId="15" xfId="0" applyFont="1" applyFill="1" applyBorder="1" applyAlignment="1" quotePrefix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20" fontId="12" fillId="0" borderId="2" xfId="36" applyNumberFormat="1" applyFont="1" applyFill="1" applyBorder="1" applyAlignment="1" quotePrefix="1">
      <alignment horizontal="center" vertical="top" wrapText="1"/>
    </xf>
    <xf numFmtId="217" fontId="31" fillId="0" borderId="2" xfId="0" applyNumberFormat="1" applyFont="1" applyFill="1" applyBorder="1" applyAlignment="1" quotePrefix="1">
      <alignment horizontal="center" vertical="top" wrapText="1"/>
    </xf>
    <xf numFmtId="0" fontId="12" fillId="0" borderId="2" xfId="0" applyFont="1" applyFill="1" applyBorder="1" applyAlignment="1" quotePrefix="1">
      <alignment horizontal="center" vertical="top" wrapText="1"/>
    </xf>
    <xf numFmtId="3" fontId="12" fillId="0" borderId="2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 quotePrefix="1">
      <alignment horizontal="center" vertical="top" wrapText="1"/>
    </xf>
    <xf numFmtId="191" fontId="12" fillId="0" borderId="2" xfId="0" applyNumberFormat="1" applyFont="1" applyFill="1" applyBorder="1" applyAlignment="1" quotePrefix="1">
      <alignment horizontal="center" vertical="top" wrapText="1"/>
    </xf>
    <xf numFmtId="191" fontId="12" fillId="0" borderId="2" xfId="0" applyNumberFormat="1" applyFont="1" applyFill="1" applyBorder="1" applyAlignment="1">
      <alignment horizontal="center" vertical="top" wrapText="1"/>
    </xf>
    <xf numFmtId="20" fontId="12" fillId="0" borderId="2" xfId="36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191" fontId="12" fillId="0" borderId="14" xfId="0" applyNumberFormat="1" applyFont="1" applyFill="1" applyBorder="1" applyAlignment="1" quotePrefix="1">
      <alignment horizontal="center" vertical="top" wrapText="1"/>
    </xf>
    <xf numFmtId="191" fontId="12" fillId="0" borderId="14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 applyProtection="1">
      <alignment vertical="top" wrapText="1"/>
      <protection hidden="1"/>
    </xf>
    <xf numFmtId="3" fontId="0" fillId="0" borderId="2" xfId="0" applyNumberFormat="1" applyFont="1" applyFill="1" applyBorder="1" applyAlignment="1" applyProtection="1">
      <alignment vertical="top" wrapText="1"/>
      <protection hidden="1"/>
    </xf>
    <xf numFmtId="2" fontId="0" fillId="0" borderId="2" xfId="0" applyNumberFormat="1" applyFont="1" applyFill="1" applyBorder="1" applyAlignment="1" applyProtection="1">
      <alignment horizontal="center" vertical="top" wrapText="1"/>
      <protection hidden="1"/>
    </xf>
    <xf numFmtId="43" fontId="0" fillId="0" borderId="2" xfId="36" applyFont="1" applyFill="1" applyBorder="1" applyAlignment="1" applyProtection="1">
      <alignment horizontal="center" vertical="top" wrapText="1"/>
      <protection hidden="1"/>
    </xf>
    <xf numFmtId="2" fontId="0" fillId="0" borderId="14" xfId="0" applyNumberFormat="1" applyFont="1" applyFill="1" applyBorder="1" applyAlignment="1" applyProtection="1">
      <alignment horizontal="center" vertical="top" wrapText="1"/>
      <protection hidden="1"/>
    </xf>
    <xf numFmtId="43" fontId="0" fillId="0" borderId="14" xfId="36" applyFont="1" applyFill="1" applyBorder="1" applyAlignment="1" applyProtection="1">
      <alignment horizontal="center" vertical="top" wrapText="1"/>
      <protection hidden="1"/>
    </xf>
    <xf numFmtId="49" fontId="0" fillId="0" borderId="15" xfId="0" applyNumberFormat="1" applyFont="1" applyFill="1" applyBorder="1" applyAlignment="1" applyProtection="1">
      <alignment vertical="top" wrapText="1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47" fontId="0" fillId="0" borderId="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5" xfId="0" applyNumberFormat="1" applyFont="1" applyFill="1" applyBorder="1" applyAlignment="1" applyProtection="1">
      <alignment vertical="top" wrapText="1"/>
      <protection hidden="1"/>
    </xf>
    <xf numFmtId="47" fontId="0" fillId="0" borderId="18" xfId="0" applyNumberFormat="1" applyFont="1" applyFill="1" applyBorder="1" applyAlignment="1" applyProtection="1">
      <alignment horizontal="center" vertical="top" wrapText="1"/>
      <protection hidden="1"/>
    </xf>
    <xf numFmtId="49" fontId="0" fillId="0" borderId="18" xfId="0" applyNumberFormat="1" applyFont="1" applyFill="1" applyBorder="1" applyAlignment="1" applyProtection="1">
      <alignment vertical="top" wrapText="1"/>
      <protection hidden="1"/>
    </xf>
    <xf numFmtId="189" fontId="0" fillId="0" borderId="17" xfId="0" applyNumberFormat="1" applyFont="1" applyFill="1" applyBorder="1" applyAlignment="1" applyProtection="1">
      <alignment horizontal="center" vertical="top" wrapText="1"/>
      <protection hidden="1"/>
    </xf>
    <xf numFmtId="188" fontId="0" fillId="0" borderId="17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17" xfId="36" applyNumberFormat="1" applyFont="1" applyFill="1" applyBorder="1" applyAlignment="1" applyProtection="1">
      <alignment vertical="top" wrapText="1"/>
      <protection hidden="1"/>
    </xf>
    <xf numFmtId="43" fontId="0" fillId="0" borderId="17" xfId="36" applyFont="1" applyFill="1" applyBorder="1" applyAlignment="1" applyProtection="1">
      <alignment vertical="top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188" fontId="1" fillId="0" borderId="5" xfId="36" applyNumberFormat="1" applyFont="1" applyFill="1" applyBorder="1" applyAlignment="1" applyProtection="1">
      <alignment horizontal="center" vertical="center" wrapText="1"/>
      <protection/>
    </xf>
    <xf numFmtId="188" fontId="1" fillId="0" borderId="3" xfId="36" applyNumberFormat="1" applyFont="1" applyFill="1" applyBorder="1" applyAlignment="1" applyProtection="1">
      <alignment horizontal="center" vertical="center" wrapText="1"/>
      <protection/>
    </xf>
    <xf numFmtId="188" fontId="1" fillId="0" borderId="8" xfId="36" applyNumberFormat="1" applyFont="1" applyFill="1" applyBorder="1" applyAlignment="1" applyProtection="1">
      <alignment horizontal="center" vertical="center" wrapText="1"/>
      <protection/>
    </xf>
    <xf numFmtId="191" fontId="1" fillId="0" borderId="5" xfId="36" applyNumberFormat="1" applyFont="1" applyFill="1" applyBorder="1" applyAlignment="1">
      <alignment horizontal="center" vertical="center" wrapText="1"/>
    </xf>
    <xf numFmtId="191" fontId="1" fillId="0" borderId="3" xfId="36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189" fontId="1" fillId="0" borderId="3" xfId="36" applyNumberFormat="1" applyFont="1" applyFill="1" applyBorder="1" applyAlignment="1" applyProtection="1">
      <alignment horizontal="center" vertical="center" wrapText="1"/>
      <protection/>
    </xf>
    <xf numFmtId="189" fontId="1" fillId="0" borderId="5" xfId="36" applyNumberFormat="1" applyFont="1" applyFill="1" applyBorder="1" applyAlignment="1">
      <alignment horizontal="center" vertical="center" wrapText="1"/>
    </xf>
    <xf numFmtId="189" fontId="1" fillId="0" borderId="3" xfId="36" applyNumberFormat="1" applyFont="1" applyFill="1" applyBorder="1" applyAlignment="1">
      <alignment horizontal="center" vertical="center" wrapText="1"/>
    </xf>
    <xf numFmtId="190" fontId="1" fillId="0" borderId="5" xfId="36" applyNumberFormat="1" applyFont="1" applyFill="1" applyBorder="1" applyAlignment="1">
      <alignment horizontal="center" vertical="center" wrapText="1"/>
    </xf>
    <xf numFmtId="190" fontId="1" fillId="0" borderId="3" xfId="36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3" fontId="1" fillId="0" borderId="5" xfId="36" applyFont="1" applyFill="1" applyBorder="1" applyAlignment="1" applyProtection="1">
      <alignment horizontal="center" vertical="center"/>
      <protection hidden="1"/>
    </xf>
    <xf numFmtId="43" fontId="1" fillId="0" borderId="3" xfId="36" applyFont="1" applyFill="1" applyBorder="1" applyAlignment="1" applyProtection="1">
      <alignment horizontal="center" vertical="center"/>
      <protection hidden="1"/>
    </xf>
    <xf numFmtId="189" fontId="1" fillId="0" borderId="8" xfId="36" applyNumberFormat="1" applyFont="1" applyFill="1" applyBorder="1" applyAlignment="1" applyProtection="1">
      <alignment horizontal="center" vertical="center" wrapText="1"/>
      <protection/>
    </xf>
    <xf numFmtId="189" fontId="1" fillId="0" borderId="12" xfId="36" applyNumberFormat="1" applyFont="1" applyFill="1" applyBorder="1" applyAlignment="1" applyProtection="1">
      <alignment horizontal="center" vertical="center" wrapText="1"/>
      <protection/>
    </xf>
    <xf numFmtId="189" fontId="1" fillId="0" borderId="11" xfId="36" applyNumberFormat="1" applyFont="1" applyFill="1" applyBorder="1" applyAlignment="1" applyProtection="1">
      <alignment horizontal="center" vertical="center" wrapText="1"/>
      <protection/>
    </xf>
    <xf numFmtId="189" fontId="1" fillId="0" borderId="13" xfId="36" applyNumberFormat="1" applyFont="1" applyFill="1" applyBorder="1" applyAlignment="1" applyProtection="1">
      <alignment horizontal="center" vertical="center" wrapText="1"/>
      <protection/>
    </xf>
    <xf numFmtId="188" fontId="1" fillId="0" borderId="12" xfId="36" applyNumberFormat="1" applyFont="1" applyFill="1" applyBorder="1" applyAlignment="1" applyProtection="1">
      <alignment horizontal="center" vertical="center" wrapText="1"/>
      <protection/>
    </xf>
    <xf numFmtId="188" fontId="1" fillId="0" borderId="11" xfId="36" applyNumberFormat="1" applyFont="1" applyFill="1" applyBorder="1" applyAlignment="1" applyProtection="1">
      <alignment horizontal="center" vertical="center" wrapText="1"/>
      <protection/>
    </xf>
    <xf numFmtId="188" fontId="1" fillId="0" borderId="13" xfId="36" applyNumberFormat="1" applyFont="1" applyFill="1" applyBorder="1" applyAlignment="1" applyProtection="1">
      <alignment horizontal="center" vertical="center" wrapText="1"/>
      <protection/>
    </xf>
    <xf numFmtId="190" fontId="1" fillId="0" borderId="12" xfId="36" applyNumberFormat="1" applyFont="1" applyFill="1" applyBorder="1" applyAlignment="1" applyProtection="1">
      <alignment horizontal="center" vertical="center" wrapText="1"/>
      <protection/>
    </xf>
    <xf numFmtId="190" fontId="1" fillId="0" borderId="11" xfId="36" applyNumberFormat="1" applyFont="1" applyFill="1" applyBorder="1" applyAlignment="1" applyProtection="1">
      <alignment horizontal="center" vertical="center" wrapText="1"/>
      <protection/>
    </xf>
    <xf numFmtId="190" fontId="1" fillId="0" borderId="13" xfId="36" applyNumberFormat="1" applyFont="1" applyFill="1" applyBorder="1" applyAlignment="1" applyProtection="1">
      <alignment horizontal="center" vertical="center" wrapText="1"/>
      <protection/>
    </xf>
    <xf numFmtId="190" fontId="1" fillId="0" borderId="5" xfId="36" applyNumberFormat="1" applyFont="1" applyFill="1" applyBorder="1" applyAlignment="1" applyProtection="1">
      <alignment horizontal="center" vertical="center" wrapText="1"/>
      <protection/>
    </xf>
    <xf numFmtId="190" fontId="1" fillId="0" borderId="3" xfId="36" applyNumberFormat="1" applyFont="1" applyFill="1" applyBorder="1" applyAlignment="1" applyProtection="1">
      <alignment horizontal="center" vertical="center" wrapText="1"/>
      <protection/>
    </xf>
    <xf numFmtId="190" fontId="1" fillId="0" borderId="8" xfId="36" applyNumberFormat="1" applyFont="1" applyFill="1" applyBorder="1" applyAlignment="1" applyProtection="1">
      <alignment horizontal="center" vertical="center" wrapText="1"/>
      <protection/>
    </xf>
    <xf numFmtId="190" fontId="1" fillId="0" borderId="5" xfId="36" applyNumberFormat="1" applyFont="1" applyFill="1" applyBorder="1" applyAlignment="1" applyProtection="1">
      <alignment horizontal="center" vertical="center" wrapText="1"/>
      <protection/>
    </xf>
    <xf numFmtId="190" fontId="1" fillId="0" borderId="3" xfId="36" applyNumberFormat="1" applyFont="1" applyFill="1" applyBorder="1" applyAlignment="1" applyProtection="1">
      <alignment horizontal="center" vertical="center" wrapText="1"/>
      <protection/>
    </xf>
    <xf numFmtId="190" fontId="1" fillId="0" borderId="8" xfId="36" applyNumberFormat="1" applyFont="1" applyFill="1" applyBorder="1" applyAlignment="1" applyProtection="1">
      <alignment horizontal="center" vertical="center" wrapText="1"/>
      <protection/>
    </xf>
    <xf numFmtId="191" fontId="1" fillId="0" borderId="8" xfId="36" applyNumberFormat="1" applyFont="1" applyFill="1" applyBorder="1" applyAlignment="1">
      <alignment horizontal="center" vertical="center" wrapText="1"/>
    </xf>
    <xf numFmtId="43" fontId="1" fillId="0" borderId="5" xfId="36" applyFont="1" applyFill="1" applyBorder="1" applyAlignment="1" applyProtection="1">
      <alignment horizontal="center" vertical="center" wrapText="1"/>
      <protection/>
    </xf>
    <xf numFmtId="43" fontId="1" fillId="0" borderId="3" xfId="36" applyFont="1" applyFill="1" applyBorder="1" applyAlignment="1" applyProtection="1">
      <alignment horizontal="center" vertical="center" wrapText="1"/>
      <protection/>
    </xf>
    <xf numFmtId="190" fontId="1" fillId="0" borderId="5" xfId="36" applyNumberFormat="1" applyFont="1" applyFill="1" applyBorder="1" applyAlignment="1">
      <alignment horizontal="center" vertical="center" wrapText="1"/>
    </xf>
    <xf numFmtId="190" fontId="1" fillId="0" borderId="3" xfId="36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1" fontId="1" fillId="0" borderId="5" xfId="36" applyNumberFormat="1" applyFont="1" applyFill="1" applyBorder="1" applyAlignment="1" applyProtection="1">
      <alignment horizontal="center" vertical="center" wrapText="1"/>
      <protection/>
    </xf>
    <xf numFmtId="191" fontId="1" fillId="0" borderId="3" xfId="36" applyNumberFormat="1" applyFont="1" applyFill="1" applyBorder="1" applyAlignment="1" applyProtection="1">
      <alignment horizontal="center" vertical="center" wrapText="1"/>
      <protection/>
    </xf>
    <xf numFmtId="189" fontId="1" fillId="4" borderId="12" xfId="36" applyNumberFormat="1" applyFont="1" applyFill="1" applyBorder="1" applyAlignment="1" applyProtection="1">
      <alignment horizontal="center" vertical="center" wrapText="1"/>
      <protection/>
    </xf>
    <xf numFmtId="189" fontId="1" fillId="4" borderId="11" xfId="36" applyNumberFormat="1" applyFont="1" applyFill="1" applyBorder="1" applyAlignment="1" applyProtection="1">
      <alignment horizontal="center" vertical="center" wrapText="1"/>
      <protection/>
    </xf>
    <xf numFmtId="189" fontId="1" fillId="4" borderId="13" xfId="36" applyNumberFormat="1" applyFont="1" applyFill="1" applyBorder="1" applyAlignment="1" applyProtection="1">
      <alignment horizontal="center" vertical="center" wrapText="1"/>
      <protection/>
    </xf>
    <xf numFmtId="0" fontId="14" fillId="5" borderId="12" xfId="0" applyFont="1" applyFill="1" applyBorder="1" applyAlignment="1" applyProtection="1">
      <alignment horizontal="center" vertical="center" wrapText="1"/>
      <protection hidden="1"/>
    </xf>
    <xf numFmtId="0" fontId="14" fillId="5" borderId="11" xfId="0" applyFont="1" applyFill="1" applyBorder="1" applyAlignment="1" applyProtection="1">
      <alignment horizontal="center" vertical="center" wrapText="1"/>
      <protection hidden="1"/>
    </xf>
    <xf numFmtId="0" fontId="14" fillId="5" borderId="13" xfId="0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88" fontId="1" fillId="0" borderId="5" xfId="36" applyNumberFormat="1" applyFont="1" applyFill="1" applyBorder="1" applyAlignment="1" applyProtection="1">
      <alignment horizontal="center" vertical="center"/>
      <protection/>
    </xf>
    <xf numFmtId="188" fontId="1" fillId="0" borderId="3" xfId="36" applyNumberFormat="1" applyFont="1" applyFill="1" applyBorder="1" applyAlignment="1" applyProtection="1">
      <alignment horizontal="center" vertical="center"/>
      <protection/>
    </xf>
    <xf numFmtId="188" fontId="1" fillId="0" borderId="8" xfId="36" applyNumberFormat="1" applyFont="1" applyFill="1" applyBorder="1" applyAlignment="1" applyProtection="1">
      <alignment horizontal="center" vertical="center"/>
      <protection/>
    </xf>
    <xf numFmtId="0" fontId="1" fillId="6" borderId="12" xfId="0" applyNumberFormat="1" applyFont="1" applyFill="1" applyBorder="1" applyAlignment="1" applyProtection="1">
      <alignment horizontal="center" vertical="center"/>
      <protection/>
    </xf>
    <xf numFmtId="0" fontId="1" fillId="6" borderId="11" xfId="0" applyNumberFormat="1" applyFont="1" applyFill="1" applyBorder="1" applyAlignment="1" applyProtection="1">
      <alignment horizontal="center" vertical="center"/>
      <protection/>
    </xf>
    <xf numFmtId="0" fontId="1" fillId="6" borderId="13" xfId="0" applyNumberFormat="1" applyFont="1" applyFill="1" applyBorder="1" applyAlignment="1" applyProtection="1">
      <alignment horizontal="center" vertical="center"/>
      <protection/>
    </xf>
    <xf numFmtId="0" fontId="1" fillId="7" borderId="12" xfId="0" applyNumberFormat="1" applyFont="1" applyFill="1" applyBorder="1" applyAlignment="1" applyProtection="1">
      <alignment horizontal="center" vertical="center"/>
      <protection/>
    </xf>
    <xf numFmtId="0" fontId="1" fillId="7" borderId="11" xfId="0" applyNumberFormat="1" applyFont="1" applyFill="1" applyBorder="1" applyAlignment="1" applyProtection="1">
      <alignment horizontal="center" vertical="center"/>
      <protection/>
    </xf>
    <xf numFmtId="0" fontId="1" fillId="7" borderId="13" xfId="0" applyNumberFormat="1" applyFont="1" applyFill="1" applyBorder="1" applyAlignment="1" applyProtection="1">
      <alignment horizontal="center" vertical="center"/>
      <protection/>
    </xf>
    <xf numFmtId="188" fontId="1" fillId="0" borderId="5" xfId="36" applyNumberFormat="1" applyFont="1" applyFill="1" applyBorder="1" applyAlignment="1" applyProtection="1" quotePrefix="1">
      <alignment horizontal="center" vertical="center" wrapText="1"/>
      <protection/>
    </xf>
    <xf numFmtId="188" fontId="1" fillId="0" borderId="3" xfId="36" applyNumberFormat="1" applyFont="1" applyFill="1" applyBorder="1" applyAlignment="1" applyProtection="1" quotePrefix="1">
      <alignment horizontal="center" vertical="center" wrapText="1"/>
      <protection/>
    </xf>
    <xf numFmtId="0" fontId="1" fillId="8" borderId="12" xfId="0" applyNumberFormat="1" applyFont="1" applyFill="1" applyBorder="1" applyAlignment="1" applyProtection="1">
      <alignment horizontal="center" vertical="center"/>
      <protection/>
    </xf>
    <xf numFmtId="0" fontId="1" fillId="8" borderId="11" xfId="0" applyNumberFormat="1" applyFont="1" applyFill="1" applyBorder="1" applyAlignment="1" applyProtection="1">
      <alignment horizontal="center" vertical="center"/>
      <protection/>
    </xf>
    <xf numFmtId="0" fontId="1" fillId="8" borderId="13" xfId="0" applyNumberFormat="1" applyFont="1" applyFill="1" applyBorder="1" applyAlignment="1" applyProtection="1">
      <alignment horizontal="center" vertical="center"/>
      <protection/>
    </xf>
    <xf numFmtId="189" fontId="1" fillId="9" borderId="12" xfId="36" applyNumberFormat="1" applyFont="1" applyFill="1" applyBorder="1" applyAlignment="1" applyProtection="1">
      <alignment horizontal="center" vertical="center"/>
      <protection/>
    </xf>
    <xf numFmtId="189" fontId="1" fillId="9" borderId="11" xfId="36" applyNumberFormat="1" applyFont="1" applyFill="1" applyBorder="1" applyAlignment="1" applyProtection="1">
      <alignment horizontal="center" vertical="center"/>
      <protection/>
    </xf>
    <xf numFmtId="189" fontId="1" fillId="9" borderId="13" xfId="36" applyNumberFormat="1" applyFont="1" applyFill="1" applyBorder="1" applyAlignment="1" applyProtection="1">
      <alignment horizontal="center" vertical="center"/>
      <protection/>
    </xf>
    <xf numFmtId="0" fontId="1" fillId="5" borderId="12" xfId="0" applyNumberFormat="1" applyFont="1" applyFill="1" applyBorder="1" applyAlignment="1" applyProtection="1">
      <alignment horizontal="center" vertical="center"/>
      <protection/>
    </xf>
    <xf numFmtId="0" fontId="1" fillId="5" borderId="11" xfId="0" applyNumberFormat="1" applyFont="1" applyFill="1" applyBorder="1" applyAlignment="1" applyProtection="1">
      <alignment horizontal="center" vertical="center"/>
      <protection/>
    </xf>
    <xf numFmtId="0" fontId="1" fillId="5" borderId="13" xfId="0" applyNumberFormat="1" applyFont="1" applyFill="1" applyBorder="1" applyAlignment="1" applyProtection="1">
      <alignment horizontal="center" vertical="center"/>
      <protection/>
    </xf>
    <xf numFmtId="0" fontId="1" fillId="10" borderId="12" xfId="0" applyNumberFormat="1" applyFont="1" applyFill="1" applyBorder="1" applyAlignment="1" applyProtection="1">
      <alignment horizontal="center" vertical="center"/>
      <protection/>
    </xf>
    <xf numFmtId="0" fontId="1" fillId="10" borderId="11" xfId="0" applyNumberFormat="1" applyFont="1" applyFill="1" applyBorder="1" applyAlignment="1" applyProtection="1">
      <alignment horizontal="center" vertical="center"/>
      <protection/>
    </xf>
    <xf numFmtId="0" fontId="1" fillId="10" borderId="13" xfId="0" applyNumberFormat="1" applyFont="1" applyFill="1" applyBorder="1" applyAlignment="1" applyProtection="1">
      <alignment horizontal="center" vertical="center"/>
      <protection/>
    </xf>
    <xf numFmtId="0" fontId="1" fillId="11" borderId="12" xfId="0" applyNumberFormat="1" applyFont="1" applyFill="1" applyBorder="1" applyAlignment="1" applyProtection="1">
      <alignment horizontal="center" vertical="center"/>
      <protection/>
    </xf>
    <xf numFmtId="0" fontId="1" fillId="11" borderId="11" xfId="0" applyNumberFormat="1" applyFont="1" applyFill="1" applyBorder="1" applyAlignment="1" applyProtection="1">
      <alignment horizontal="center" vertical="center"/>
      <protection/>
    </xf>
    <xf numFmtId="0" fontId="1" fillId="11" borderId="13" xfId="0" applyNumberFormat="1" applyFont="1" applyFill="1" applyBorder="1" applyAlignment="1" applyProtection="1">
      <alignment horizontal="center" vertical="center"/>
      <protection/>
    </xf>
    <xf numFmtId="0" fontId="1" fillId="12" borderId="12" xfId="0" applyFont="1" applyFill="1" applyBorder="1" applyAlignment="1" applyProtection="1">
      <alignment horizontal="center" vertical="center"/>
      <protection hidden="1"/>
    </xf>
    <xf numFmtId="0" fontId="1" fillId="12" borderId="11" xfId="0" applyFont="1" applyFill="1" applyBorder="1" applyAlignment="1" applyProtection="1">
      <alignment horizontal="center" vertical="center"/>
      <protection hidden="1"/>
    </xf>
    <xf numFmtId="0" fontId="1" fillId="12" borderId="13" xfId="0" applyFont="1" applyFill="1" applyBorder="1" applyAlignment="1" applyProtection="1">
      <alignment horizontal="center" vertical="center"/>
      <protection hidden="1"/>
    </xf>
    <xf numFmtId="0" fontId="1" fillId="13" borderId="12" xfId="0" applyNumberFormat="1" applyFont="1" applyFill="1" applyBorder="1" applyAlignment="1" applyProtection="1">
      <alignment horizontal="center" vertical="center"/>
      <protection/>
    </xf>
    <xf numFmtId="0" fontId="1" fillId="13" borderId="11" xfId="0" applyNumberFormat="1" applyFont="1" applyFill="1" applyBorder="1" applyAlignment="1" applyProtection="1">
      <alignment horizontal="center" vertical="center"/>
      <protection/>
    </xf>
    <xf numFmtId="0" fontId="1" fillId="13" borderId="13" xfId="0" applyNumberFormat="1" applyFont="1" applyFill="1" applyBorder="1" applyAlignment="1" applyProtection="1">
      <alignment horizontal="center" vertical="center"/>
      <protection/>
    </xf>
    <xf numFmtId="188" fontId="1" fillId="0" borderId="5" xfId="36" applyNumberFormat="1" applyFont="1" applyFill="1" applyBorder="1" applyAlignment="1">
      <alignment horizontal="center" vertical="center" wrapText="1"/>
    </xf>
    <xf numFmtId="188" fontId="1" fillId="0" borderId="3" xfId="36" applyNumberFormat="1" applyFont="1" applyFill="1" applyBorder="1" applyAlignment="1">
      <alignment horizontal="center" vertical="center" wrapText="1"/>
    </xf>
    <xf numFmtId="188" fontId="1" fillId="0" borderId="8" xfId="36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12" xfId="36" applyNumberFormat="1" applyFont="1" applyFill="1" applyBorder="1" applyAlignment="1" applyProtection="1">
      <alignment horizontal="center" vertical="center"/>
      <protection/>
    </xf>
    <xf numFmtId="189" fontId="1" fillId="0" borderId="13" xfId="36" applyNumberFormat="1" applyFont="1" applyFill="1" applyBorder="1" applyAlignment="1" applyProtection="1">
      <alignment horizontal="center" vertical="center"/>
      <protection/>
    </xf>
    <xf numFmtId="0" fontId="23" fillId="0" borderId="0" xfId="31" applyFont="1" applyAlignment="1">
      <alignment horizontal="center" vertical="top"/>
      <protection/>
    </xf>
    <xf numFmtId="0" fontId="12" fillId="0" borderId="3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top" wrapText="1"/>
    </xf>
    <xf numFmtId="2" fontId="12" fillId="0" borderId="18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20" fontId="12" fillId="0" borderId="5" xfId="36" applyNumberFormat="1" applyFont="1" applyFill="1" applyBorder="1" applyAlignment="1" quotePrefix="1">
      <alignment horizontal="center" vertical="top" wrapText="1"/>
    </xf>
    <xf numFmtId="217" fontId="31" fillId="0" borderId="5" xfId="0" applyNumberFormat="1" applyFont="1" applyFill="1" applyBorder="1" applyAlignment="1" quotePrefix="1">
      <alignment horizontal="center" vertical="top" wrapText="1"/>
    </xf>
    <xf numFmtId="0" fontId="12" fillId="0" borderId="5" xfId="0" applyFont="1" applyFill="1" applyBorder="1" applyAlignment="1" quotePrefix="1">
      <alignment horizontal="center" vertical="top" wrapText="1"/>
    </xf>
    <xf numFmtId="191" fontId="12" fillId="0" borderId="5" xfId="0" applyNumberFormat="1" applyFont="1" applyFill="1" applyBorder="1" applyAlignment="1" quotePrefix="1">
      <alignment horizontal="center" vertical="top" wrapText="1"/>
    </xf>
    <xf numFmtId="3" fontId="12" fillId="0" borderId="5" xfId="0" applyNumberFormat="1" applyFont="1" applyFill="1" applyBorder="1" applyAlignment="1">
      <alignment horizontal="center" vertical="top" wrapText="1"/>
    </xf>
    <xf numFmtId="191" fontId="12" fillId="0" borderId="5" xfId="0" applyNumberFormat="1" applyFont="1" applyFill="1" applyBorder="1" applyAlignment="1">
      <alignment horizontal="center" vertical="top" wrapText="1"/>
    </xf>
    <xf numFmtId="191" fontId="12" fillId="0" borderId="14" xfId="0" applyNumberFormat="1" applyFont="1" applyFill="1" applyBorder="1" applyAlignment="1">
      <alignment vertical="top" wrapText="1"/>
    </xf>
    <xf numFmtId="191" fontId="12" fillId="0" borderId="16" xfId="0" applyNumberFormat="1" applyFont="1" applyFill="1" applyBorder="1" applyAlignment="1">
      <alignment vertical="top" wrapText="1"/>
    </xf>
    <xf numFmtId="1" fontId="12" fillId="0" borderId="5" xfId="0" applyNumberFormat="1" applyFont="1" applyFill="1" applyBorder="1" applyAlignment="1">
      <alignment horizontal="center" vertical="top" wrapText="1"/>
    </xf>
    <xf numFmtId="2" fontId="12" fillId="0" borderId="5" xfId="0" applyNumberFormat="1" applyFont="1" applyFill="1" applyBorder="1" applyAlignment="1" quotePrefix="1">
      <alignment horizontal="center" vertical="top" wrapText="1"/>
    </xf>
    <xf numFmtId="189" fontId="0" fillId="0" borderId="14" xfId="0" applyNumberFormat="1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9" fontId="0" fillId="0" borderId="16" xfId="0" applyNumberFormat="1" applyFont="1" applyFill="1" applyBorder="1" applyAlignment="1" applyProtection="1">
      <alignment vertical="top" wrapText="1"/>
      <protection hidden="1"/>
    </xf>
    <xf numFmtId="189" fontId="0" fillId="0" borderId="17" xfId="0" applyNumberFormat="1" applyFont="1" applyFill="1" applyBorder="1" applyAlignment="1" applyProtection="1">
      <alignment vertical="top" wrapText="1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253"/>
  <sheetViews>
    <sheetView showGridLines="0" tabSelected="1" view="pageBreakPreview" zoomScale="75" zoomScaleNormal="75" zoomScaleSheetLayoutView="75" workbookViewId="0" topLeftCell="A185">
      <selection activeCell="K201" sqref="K201"/>
    </sheetView>
  </sheetViews>
  <sheetFormatPr defaultColWidth="9.140625" defaultRowHeight="21.75"/>
  <cols>
    <col min="1" max="1" width="17.28125" style="4" customWidth="1"/>
    <col min="2" max="2" width="19.57421875" style="4" customWidth="1"/>
    <col min="3" max="3" width="9.421875" style="62" customWidth="1"/>
    <col min="4" max="4" width="8.140625" style="62" bestFit="1" customWidth="1"/>
    <col min="5" max="5" width="11.421875" style="61" customWidth="1"/>
    <col min="6" max="6" width="13.7109375" style="5" bestFit="1" customWidth="1"/>
    <col min="7" max="7" width="8.421875" style="6" customWidth="1"/>
    <col min="8" max="8" width="10.28125" style="6" customWidth="1"/>
    <col min="9" max="9" width="11.00390625" style="3" customWidth="1"/>
    <col min="10" max="10" width="14.8515625" style="3" customWidth="1"/>
    <col min="11" max="11" width="9.140625" style="6" customWidth="1"/>
    <col min="12" max="12" width="10.28125" style="6" customWidth="1"/>
    <col min="13" max="13" width="8.28125" style="3" customWidth="1"/>
    <col min="14" max="14" width="11.140625" style="57" customWidth="1"/>
    <col min="15" max="15" width="8.7109375" style="3" customWidth="1"/>
    <col min="16" max="16" width="8.140625" style="3" bestFit="1" customWidth="1"/>
    <col min="17" max="17" width="9.28125" style="3" customWidth="1"/>
    <col min="18" max="18" width="8.28125" style="3" customWidth="1"/>
    <col min="19" max="19" width="7.8515625" style="60" customWidth="1"/>
    <col min="20" max="20" width="8.00390625" style="60" customWidth="1"/>
    <col min="21" max="26" width="9.7109375" style="3" customWidth="1"/>
    <col min="27" max="28" width="16.00390625" style="3" customWidth="1"/>
    <col min="29" max="29" width="9.7109375" style="57" customWidth="1"/>
    <col min="30" max="30" width="7.8515625" style="3" customWidth="1"/>
    <col min="31" max="32" width="8.00390625" style="3" customWidth="1"/>
    <col min="33" max="33" width="8.421875" style="3" customWidth="1"/>
    <col min="34" max="34" width="7.8515625" style="3" customWidth="1"/>
    <col min="35" max="35" width="9.00390625" style="3" bestFit="1" customWidth="1"/>
    <col min="36" max="36" width="8.00390625" style="3" bestFit="1" customWidth="1"/>
    <col min="37" max="37" width="11.421875" style="3" customWidth="1"/>
    <col min="38" max="38" width="10.140625" style="3" customWidth="1"/>
    <col min="39" max="39" width="8.00390625" style="3" customWidth="1"/>
    <col min="40" max="40" width="7.28125" style="3" customWidth="1"/>
    <col min="41" max="41" width="8.8515625" style="3" customWidth="1"/>
    <col min="42" max="42" width="7.8515625" style="3" customWidth="1"/>
    <col min="43" max="43" width="9.140625" style="3" customWidth="1"/>
    <col min="44" max="44" width="7.7109375" style="3" customWidth="1"/>
    <col min="45" max="45" width="7.28125" style="3" customWidth="1"/>
    <col min="46" max="46" width="7.421875" style="3" customWidth="1"/>
    <col min="47" max="47" width="8.57421875" style="3" customWidth="1"/>
    <col min="48" max="48" width="8.7109375" style="3" customWidth="1"/>
    <col min="49" max="49" width="7.421875" style="3" customWidth="1"/>
    <col min="50" max="50" width="7.57421875" style="3" customWidth="1"/>
    <col min="51" max="51" width="10.28125" style="3" customWidth="1"/>
    <col min="52" max="52" width="10.140625" style="3" customWidth="1"/>
    <col min="53" max="53" width="7.140625" style="3" customWidth="1"/>
    <col min="54" max="54" width="6.57421875" style="3" customWidth="1"/>
    <col min="55" max="55" width="7.140625" style="3" customWidth="1"/>
    <col min="56" max="56" width="6.8515625" style="3" customWidth="1"/>
    <col min="57" max="57" width="8.00390625" style="3" customWidth="1"/>
    <col min="58" max="58" width="6.421875" style="3" customWidth="1"/>
    <col min="59" max="59" width="7.8515625" style="3" customWidth="1"/>
    <col min="60" max="60" width="7.28125" style="3" customWidth="1"/>
    <col min="61" max="61" width="6.8515625" style="3" customWidth="1"/>
    <col min="62" max="62" width="7.00390625" style="3" customWidth="1"/>
    <col min="63" max="63" width="7.7109375" style="3" customWidth="1"/>
    <col min="64" max="64" width="10.140625" style="3" customWidth="1"/>
    <col min="65" max="65" width="10.00390625" style="3" customWidth="1"/>
    <col min="66" max="66" width="11.421875" style="3" bestFit="1" customWidth="1"/>
    <col min="67" max="67" width="12.28125" style="3" bestFit="1" customWidth="1"/>
    <col min="68" max="68" width="10.421875" style="3" bestFit="1" customWidth="1"/>
    <col min="69" max="69" width="14.421875" style="3" bestFit="1" customWidth="1"/>
    <col min="70" max="70" width="9.00390625" style="3" bestFit="1" customWidth="1"/>
    <col min="71" max="71" width="8.00390625" style="3" bestFit="1" customWidth="1"/>
    <col min="72" max="72" width="13.140625" style="3" bestFit="1" customWidth="1"/>
    <col min="73" max="73" width="11.140625" style="3" bestFit="1" customWidth="1"/>
    <col min="74" max="74" width="9.00390625" style="3" customWidth="1"/>
    <col min="75" max="75" width="8.00390625" style="3" customWidth="1"/>
    <col min="76" max="76" width="8.28125" style="3" customWidth="1"/>
    <col min="77" max="77" width="7.140625" style="3" customWidth="1"/>
    <col min="78" max="78" width="7.8515625" style="3" customWidth="1"/>
    <col min="79" max="79" width="7.00390625" style="3" customWidth="1"/>
    <col min="80" max="80" width="6.8515625" style="3" customWidth="1"/>
    <col min="81" max="81" width="7.57421875" style="3" customWidth="1"/>
    <col min="82" max="82" width="6.57421875" style="3" customWidth="1"/>
    <col min="83" max="83" width="14.421875" style="3" customWidth="1"/>
    <col min="84" max="84" width="10.140625" style="3" customWidth="1"/>
    <col min="85" max="85" width="8.140625" style="3" customWidth="1"/>
    <col min="86" max="86" width="6.57421875" style="3" customWidth="1"/>
    <col min="87" max="87" width="8.140625" style="3" customWidth="1"/>
    <col min="88" max="88" width="5.421875" style="3" bestFit="1" customWidth="1"/>
    <col min="89" max="89" width="6.421875" style="3" customWidth="1"/>
    <col min="90" max="90" width="10.140625" style="3" bestFit="1" customWidth="1"/>
    <col min="91" max="91" width="6.7109375" style="3" customWidth="1"/>
    <col min="92" max="92" width="14.57421875" style="3" customWidth="1"/>
    <col min="93" max="93" width="10.140625" style="3" customWidth="1"/>
    <col min="94" max="94" width="8.140625" style="3" customWidth="1"/>
    <col min="95" max="95" width="6.7109375" style="3" customWidth="1"/>
    <col min="96" max="96" width="7.57421875" style="3" customWidth="1"/>
    <col min="97" max="97" width="5.421875" style="3" bestFit="1" customWidth="1"/>
    <col min="98" max="98" width="6.421875" style="3" customWidth="1"/>
    <col min="99" max="99" width="10.140625" style="3" bestFit="1" customWidth="1"/>
    <col min="100" max="100" width="11.28125" style="3" customWidth="1"/>
    <col min="101" max="101" width="15.00390625" style="3" bestFit="1" customWidth="1"/>
    <col min="102" max="102" width="9.140625" style="3" customWidth="1"/>
    <col min="103" max="104" width="6.421875" style="3" bestFit="1" customWidth="1"/>
    <col min="105" max="105" width="23.7109375" style="3" bestFit="1" customWidth="1"/>
    <col min="106" max="106" width="11.00390625" style="3" bestFit="1" customWidth="1"/>
    <col min="107" max="107" width="6.421875" style="3" bestFit="1" customWidth="1"/>
    <col min="108" max="108" width="9.57421875" style="3" customWidth="1"/>
    <col min="109" max="109" width="8.8515625" style="3" customWidth="1"/>
    <col min="110" max="111" width="6.421875" style="3" bestFit="1" customWidth="1"/>
    <col min="112" max="112" width="8.7109375" style="3" customWidth="1"/>
    <col min="113" max="113" width="6.421875" style="3" bestFit="1" customWidth="1"/>
    <col min="114" max="114" width="6.57421875" style="3" bestFit="1" customWidth="1"/>
    <col min="115" max="115" width="9.57421875" style="3" customWidth="1"/>
    <col min="116" max="116" width="11.7109375" style="3" customWidth="1"/>
    <col min="117" max="117" width="11.8515625" style="3" customWidth="1"/>
    <col min="118" max="118" width="12.57421875" style="3" customWidth="1"/>
    <col min="119" max="119" width="14.140625" style="3" customWidth="1"/>
    <col min="120" max="120" width="14.421875" style="3" customWidth="1"/>
    <col min="121" max="121" width="11.421875" style="3" customWidth="1"/>
    <col min="122" max="122" width="20.140625" style="3" customWidth="1"/>
    <col min="123" max="123" width="16.28125" style="3" customWidth="1"/>
    <col min="124" max="124" width="18.28125" style="3" customWidth="1"/>
    <col min="125" max="125" width="20.28125" style="3" customWidth="1"/>
    <col min="126" max="126" width="24.421875" style="3" customWidth="1"/>
    <col min="127" max="127" width="8.57421875" style="57" customWidth="1"/>
    <col min="128" max="128" width="10.140625" style="57" customWidth="1"/>
    <col min="129" max="129" width="9.7109375" style="57" customWidth="1"/>
    <col min="130" max="130" width="7.8515625" style="57" customWidth="1"/>
    <col min="131" max="131" width="10.140625" style="60" bestFit="1" customWidth="1"/>
    <col min="132" max="132" width="14.421875" style="3" customWidth="1"/>
    <col min="133" max="133" width="14.7109375" style="3" customWidth="1"/>
    <col min="134" max="134" width="7.7109375" style="3" customWidth="1"/>
    <col min="135" max="135" width="7.421875" style="3" customWidth="1"/>
    <col min="136" max="136" width="7.7109375" style="3" customWidth="1"/>
    <col min="137" max="137" width="8.28125" style="3" customWidth="1"/>
    <col min="138" max="138" width="6.421875" style="57" customWidth="1"/>
    <col min="139" max="139" width="7.140625" style="3" customWidth="1"/>
    <col min="140" max="140" width="7.00390625" style="3" customWidth="1"/>
    <col min="141" max="141" width="7.7109375" style="3" customWidth="1"/>
    <col min="142" max="142" width="8.57421875" style="3" customWidth="1"/>
    <col min="143" max="143" width="7.8515625" style="3" customWidth="1"/>
    <col min="144" max="144" width="8.00390625" style="3" customWidth="1"/>
    <col min="145" max="145" width="7.7109375" style="3" customWidth="1"/>
    <col min="146" max="146" width="7.28125" style="3" customWidth="1"/>
    <col min="147" max="147" width="8.00390625" style="3" customWidth="1"/>
    <col min="148" max="148" width="7.8515625" style="3" customWidth="1"/>
    <col min="149" max="149" width="9.421875" style="57" customWidth="1"/>
    <col min="150" max="150" width="6.421875" style="3" bestFit="1" customWidth="1"/>
    <col min="151" max="151" width="8.421875" style="57" customWidth="1"/>
    <col min="152" max="154" width="6.421875" style="3" bestFit="1" customWidth="1"/>
    <col min="155" max="155" width="13.57421875" style="3" customWidth="1"/>
    <col min="156" max="156" width="12.7109375" style="3" customWidth="1"/>
    <col min="157" max="157" width="9.421875" style="3" customWidth="1"/>
    <col min="158" max="158" width="9.28125" style="3" customWidth="1"/>
    <col min="159" max="159" width="9.421875" style="3" customWidth="1"/>
    <col min="160" max="160" width="6.7109375" style="3" customWidth="1"/>
    <col min="161" max="161" width="8.00390625" style="3" customWidth="1"/>
    <col min="162" max="162" width="11.7109375" style="3" customWidth="1"/>
    <col min="163" max="163" width="8.57421875" style="3" customWidth="1"/>
    <col min="164" max="164" width="9.7109375" style="3" customWidth="1"/>
    <col min="165" max="165" width="8.28125" style="3" customWidth="1"/>
    <col min="166" max="166" width="7.28125" style="3" bestFit="1" customWidth="1"/>
    <col min="167" max="167" width="8.28125" style="3" customWidth="1"/>
    <col min="168" max="168" width="7.8515625" style="3" bestFit="1" customWidth="1"/>
    <col min="169" max="169" width="7.57421875" style="3" bestFit="1" customWidth="1"/>
    <col min="170" max="170" width="10.57421875" style="3" bestFit="1" customWidth="1"/>
    <col min="171" max="171" width="7.8515625" style="3" customWidth="1"/>
    <col min="172" max="172" width="9.421875" style="3" customWidth="1"/>
    <col min="173" max="173" width="8.28125" style="3" customWidth="1"/>
    <col min="174" max="174" width="6.28125" style="3" customWidth="1"/>
    <col min="175" max="175" width="8.57421875" style="3" customWidth="1"/>
    <col min="176" max="176" width="6.7109375" style="3" customWidth="1"/>
    <col min="177" max="177" width="44.7109375" style="3" customWidth="1"/>
    <col min="178" max="178" width="30.57421875" style="57" bestFit="1" customWidth="1"/>
    <col min="179" max="179" width="9.28125" style="3" customWidth="1"/>
    <col min="180" max="180" width="8.28125" style="3" bestFit="1" customWidth="1"/>
    <col min="181" max="181" width="11.421875" style="3" bestFit="1" customWidth="1"/>
    <col min="182" max="182" width="9.57421875" style="3" bestFit="1" customWidth="1"/>
    <col min="183" max="183" width="14.421875" style="3" customWidth="1"/>
    <col min="184" max="184" width="12.28125" style="3" bestFit="1" customWidth="1"/>
    <col min="185" max="185" width="11.140625" style="3" bestFit="1" customWidth="1"/>
    <col min="186" max="186" width="22.28125" style="3" customWidth="1"/>
    <col min="187" max="187" width="8.28125" style="3" bestFit="1" customWidth="1"/>
    <col min="188" max="188" width="7.140625" style="3" bestFit="1" customWidth="1"/>
    <col min="189" max="189" width="8.8515625" style="3" bestFit="1" customWidth="1"/>
    <col min="190" max="190" width="9.421875" style="3" customWidth="1"/>
    <col min="191" max="191" width="7.8515625" style="3" bestFit="1" customWidth="1"/>
    <col min="192" max="192" width="6.421875" style="3" bestFit="1" customWidth="1"/>
    <col min="193" max="193" width="8.140625" style="3" bestFit="1" customWidth="1"/>
    <col min="194" max="194" width="7.140625" style="3" bestFit="1" customWidth="1"/>
    <col min="195" max="195" width="10.28125" style="3" customWidth="1"/>
    <col min="196" max="196" width="11.421875" style="3" bestFit="1" customWidth="1"/>
    <col min="197" max="197" width="7.421875" style="3" customWidth="1"/>
    <col min="198" max="198" width="9.28125" style="3" customWidth="1"/>
    <col min="199" max="199" width="7.421875" style="3" customWidth="1"/>
    <col min="200" max="200" width="6.57421875" style="3" customWidth="1"/>
    <col min="201" max="201" width="7.140625" style="3" customWidth="1"/>
    <col min="202" max="202" width="6.7109375" style="3" customWidth="1"/>
    <col min="203" max="16384" width="9.140625" style="3" customWidth="1"/>
  </cols>
  <sheetData>
    <row r="1" spans="1:131" s="29" customFormat="1" ht="26.25">
      <c r="A1" s="63" t="s">
        <v>425</v>
      </c>
      <c r="B1" s="25"/>
      <c r="C1" s="26"/>
      <c r="D1" s="26"/>
      <c r="E1" s="27"/>
      <c r="F1" s="28"/>
      <c r="G1" s="28"/>
      <c r="H1" s="28"/>
      <c r="K1" s="28"/>
      <c r="L1" s="28"/>
      <c r="S1" s="58"/>
      <c r="T1" s="58"/>
      <c r="EA1" s="58"/>
    </row>
    <row r="2" spans="1:202" s="29" customFormat="1" ht="26.25" customHeight="1">
      <c r="A2" s="321" t="s">
        <v>0</v>
      </c>
      <c r="B2" s="321" t="s">
        <v>1</v>
      </c>
      <c r="C2" s="324" t="s">
        <v>2</v>
      </c>
      <c r="D2" s="325"/>
      <c r="E2" s="325"/>
      <c r="F2" s="326"/>
      <c r="G2" s="327" t="s">
        <v>3</v>
      </c>
      <c r="H2" s="328"/>
      <c r="I2" s="85" t="s">
        <v>243</v>
      </c>
      <c r="J2" s="321" t="s">
        <v>257</v>
      </c>
      <c r="K2" s="298" t="s">
        <v>244</v>
      </c>
      <c r="L2" s="298" t="s">
        <v>245</v>
      </c>
      <c r="M2" s="275" t="s">
        <v>246</v>
      </c>
      <c r="N2" s="300" t="s">
        <v>4</v>
      </c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301"/>
      <c r="DO2" s="301"/>
      <c r="DP2" s="301"/>
      <c r="DQ2" s="301"/>
      <c r="DR2" s="301"/>
      <c r="DS2" s="301"/>
      <c r="DT2" s="301"/>
      <c r="DU2" s="302"/>
      <c r="DV2" s="303" t="s">
        <v>5</v>
      </c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5"/>
      <c r="FU2" s="280" t="s">
        <v>6</v>
      </c>
      <c r="FV2" s="281"/>
      <c r="FW2" s="281"/>
      <c r="FX2" s="281"/>
      <c r="FY2" s="281"/>
      <c r="FZ2" s="281"/>
      <c r="GA2" s="281"/>
      <c r="GB2" s="281"/>
      <c r="GC2" s="282"/>
      <c r="GD2" s="283" t="s">
        <v>7</v>
      </c>
      <c r="GE2" s="284"/>
      <c r="GF2" s="284"/>
      <c r="GG2" s="284"/>
      <c r="GH2" s="284"/>
      <c r="GI2" s="284"/>
      <c r="GJ2" s="284"/>
      <c r="GK2" s="284"/>
      <c r="GL2" s="284"/>
      <c r="GM2" s="284"/>
      <c r="GN2" s="284"/>
      <c r="GO2" s="284"/>
      <c r="GP2" s="284"/>
      <c r="GQ2" s="284"/>
      <c r="GR2" s="284"/>
      <c r="GS2" s="284"/>
      <c r="GT2" s="285"/>
    </row>
    <row r="3" spans="1:202" s="29" customFormat="1" ht="24" customHeight="1">
      <c r="A3" s="322"/>
      <c r="B3" s="322"/>
      <c r="C3" s="286" t="s">
        <v>8</v>
      </c>
      <c r="D3" s="286" t="s">
        <v>9</v>
      </c>
      <c r="E3" s="286" t="s">
        <v>10</v>
      </c>
      <c r="F3" s="286" t="s">
        <v>11</v>
      </c>
      <c r="G3" s="289" t="s">
        <v>12</v>
      </c>
      <c r="H3" s="289" t="s">
        <v>13</v>
      </c>
      <c r="I3" s="232"/>
      <c r="J3" s="322"/>
      <c r="K3" s="299"/>
      <c r="L3" s="299"/>
      <c r="M3" s="276"/>
      <c r="N3" s="292" t="s">
        <v>14</v>
      </c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4"/>
      <c r="AU3" s="295" t="s">
        <v>15</v>
      </c>
      <c r="AV3" s="296"/>
      <c r="AW3" s="296"/>
      <c r="AX3" s="296"/>
      <c r="AY3" s="296"/>
      <c r="AZ3" s="296"/>
      <c r="BA3" s="296"/>
      <c r="BB3" s="296"/>
      <c r="BC3" s="297"/>
      <c r="BD3" s="306" t="s">
        <v>16</v>
      </c>
      <c r="BE3" s="307"/>
      <c r="BF3" s="307"/>
      <c r="BG3" s="308"/>
      <c r="BH3" s="309" t="s">
        <v>17</v>
      </c>
      <c r="BI3" s="310"/>
      <c r="BJ3" s="310"/>
      <c r="BK3" s="310"/>
      <c r="BL3" s="310"/>
      <c r="BM3" s="311"/>
      <c r="BN3" s="312" t="s">
        <v>18</v>
      </c>
      <c r="BO3" s="313"/>
      <c r="BP3" s="313"/>
      <c r="BQ3" s="314"/>
      <c r="BR3" s="315" t="s">
        <v>19</v>
      </c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7"/>
      <c r="CD3" s="318" t="s">
        <v>20</v>
      </c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20"/>
      <c r="DV3" s="85" t="s">
        <v>21</v>
      </c>
      <c r="DW3" s="275" t="s">
        <v>251</v>
      </c>
      <c r="DX3" s="275" t="s">
        <v>23</v>
      </c>
      <c r="DY3" s="278" t="s">
        <v>24</v>
      </c>
      <c r="DZ3" s="278" t="s">
        <v>25</v>
      </c>
      <c r="EA3" s="271" t="s">
        <v>26</v>
      </c>
      <c r="EB3" s="222" t="s">
        <v>27</v>
      </c>
      <c r="EC3" s="223"/>
      <c r="ED3" s="261" t="s">
        <v>28</v>
      </c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3"/>
      <c r="FC3" s="258" t="s">
        <v>29</v>
      </c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60"/>
      <c r="FU3" s="85" t="s">
        <v>30</v>
      </c>
      <c r="FV3" s="267" t="s">
        <v>31</v>
      </c>
      <c r="FW3" s="267" t="s">
        <v>32</v>
      </c>
      <c r="FX3" s="267" t="s">
        <v>33</v>
      </c>
      <c r="FY3" s="218" t="s">
        <v>224</v>
      </c>
      <c r="FZ3" s="261" t="s">
        <v>34</v>
      </c>
      <c r="GA3" s="262"/>
      <c r="GB3" s="262"/>
      <c r="GC3" s="263"/>
      <c r="GD3" s="264" t="s">
        <v>219</v>
      </c>
      <c r="GE3" s="85" t="s">
        <v>32</v>
      </c>
      <c r="GF3" s="85" t="s">
        <v>33</v>
      </c>
      <c r="GG3" s="85" t="s">
        <v>26</v>
      </c>
      <c r="GH3" s="255" t="s">
        <v>35</v>
      </c>
      <c r="GI3" s="256"/>
      <c r="GJ3" s="256"/>
      <c r="GK3" s="256"/>
      <c r="GL3" s="257"/>
      <c r="GM3" s="258" t="s">
        <v>36</v>
      </c>
      <c r="GN3" s="259"/>
      <c r="GO3" s="259"/>
      <c r="GP3" s="259"/>
      <c r="GQ3" s="259"/>
      <c r="GR3" s="259"/>
      <c r="GS3" s="259"/>
      <c r="GT3" s="260"/>
    </row>
    <row r="4" spans="1:202" s="33" customFormat="1" ht="24" customHeight="1">
      <c r="A4" s="322"/>
      <c r="B4" s="322"/>
      <c r="C4" s="287"/>
      <c r="D4" s="287"/>
      <c r="E4" s="287"/>
      <c r="F4" s="287"/>
      <c r="G4" s="290"/>
      <c r="H4" s="290"/>
      <c r="I4" s="232"/>
      <c r="J4" s="322"/>
      <c r="K4" s="299"/>
      <c r="L4" s="299"/>
      <c r="M4" s="276"/>
      <c r="N4" s="218" t="s">
        <v>37</v>
      </c>
      <c r="O4" s="218" t="s">
        <v>26</v>
      </c>
      <c r="P4" s="218" t="s">
        <v>38</v>
      </c>
      <c r="Q4" s="218" t="s">
        <v>39</v>
      </c>
      <c r="R4" s="218" t="s">
        <v>40</v>
      </c>
      <c r="S4" s="92" t="s">
        <v>41</v>
      </c>
      <c r="T4" s="86"/>
      <c r="U4" s="92" t="s">
        <v>42</v>
      </c>
      <c r="V4" s="237"/>
      <c r="W4" s="237"/>
      <c r="X4" s="237"/>
      <c r="Y4" s="237"/>
      <c r="Z4" s="86"/>
      <c r="AA4" s="87" t="s">
        <v>27</v>
      </c>
      <c r="AB4" s="88"/>
      <c r="AC4" s="92" t="s">
        <v>43</v>
      </c>
      <c r="AD4" s="237"/>
      <c r="AE4" s="237"/>
      <c r="AF4" s="86"/>
      <c r="AG4" s="244" t="s">
        <v>44</v>
      </c>
      <c r="AH4" s="245"/>
      <c r="AI4" s="92" t="s">
        <v>45</v>
      </c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86"/>
      <c r="AU4" s="218" t="s">
        <v>46</v>
      </c>
      <c r="AV4" s="218" t="s">
        <v>47</v>
      </c>
      <c r="AW4" s="92" t="s">
        <v>48</v>
      </c>
      <c r="AX4" s="86"/>
      <c r="AY4" s="218" t="s">
        <v>247</v>
      </c>
      <c r="AZ4" s="218" t="s">
        <v>248</v>
      </c>
      <c r="BA4" s="238" t="s">
        <v>50</v>
      </c>
      <c r="BB4" s="239"/>
      <c r="BC4" s="240"/>
      <c r="BD4" s="218" t="s">
        <v>37</v>
      </c>
      <c r="BE4" s="218" t="s">
        <v>135</v>
      </c>
      <c r="BF4" s="218" t="s">
        <v>38</v>
      </c>
      <c r="BG4" s="218" t="s">
        <v>51</v>
      </c>
      <c r="BH4" s="218" t="s">
        <v>52</v>
      </c>
      <c r="BI4" s="218" t="s">
        <v>47</v>
      </c>
      <c r="BJ4" s="220" t="s">
        <v>48</v>
      </c>
      <c r="BK4" s="221"/>
      <c r="BL4" s="218" t="s">
        <v>249</v>
      </c>
      <c r="BM4" s="218" t="s">
        <v>250</v>
      </c>
      <c r="BN4" s="224" t="s">
        <v>53</v>
      </c>
      <c r="BO4" s="224" t="s">
        <v>54</v>
      </c>
      <c r="BP4" s="224" t="s">
        <v>55</v>
      </c>
      <c r="BQ4" s="224" t="s">
        <v>56</v>
      </c>
      <c r="BR4" s="224" t="s">
        <v>26</v>
      </c>
      <c r="BS4" s="224" t="s">
        <v>38</v>
      </c>
      <c r="BT4" s="224" t="s">
        <v>57</v>
      </c>
      <c r="BU4" s="224" t="s">
        <v>58</v>
      </c>
      <c r="BV4" s="87" t="s">
        <v>59</v>
      </c>
      <c r="BW4" s="88"/>
      <c r="BX4" s="92" t="s">
        <v>43</v>
      </c>
      <c r="BY4" s="237"/>
      <c r="BZ4" s="237"/>
      <c r="CA4" s="86"/>
      <c r="CB4" s="244" t="s">
        <v>44</v>
      </c>
      <c r="CC4" s="245"/>
      <c r="CD4" s="92" t="s">
        <v>60</v>
      </c>
      <c r="CE4" s="237"/>
      <c r="CF4" s="237"/>
      <c r="CG4" s="237"/>
      <c r="CH4" s="237"/>
      <c r="CI4" s="237"/>
      <c r="CJ4" s="237"/>
      <c r="CK4" s="237"/>
      <c r="CL4" s="86"/>
      <c r="CM4" s="92" t="s">
        <v>61</v>
      </c>
      <c r="CN4" s="237"/>
      <c r="CO4" s="237"/>
      <c r="CP4" s="237"/>
      <c r="CQ4" s="237"/>
      <c r="CR4" s="237"/>
      <c r="CS4" s="237"/>
      <c r="CT4" s="237"/>
      <c r="CU4" s="86"/>
      <c r="CV4" s="92" t="s">
        <v>62</v>
      </c>
      <c r="CW4" s="237"/>
      <c r="CX4" s="237"/>
      <c r="CY4" s="237"/>
      <c r="CZ4" s="237"/>
      <c r="DA4" s="237"/>
      <c r="DB4" s="237"/>
      <c r="DC4" s="237"/>
      <c r="DD4" s="86"/>
      <c r="DE4" s="92" t="s">
        <v>63</v>
      </c>
      <c r="DF4" s="237"/>
      <c r="DG4" s="237"/>
      <c r="DH4" s="237"/>
      <c r="DI4" s="237"/>
      <c r="DJ4" s="237"/>
      <c r="DK4" s="86"/>
      <c r="DL4" s="238" t="s">
        <v>50</v>
      </c>
      <c r="DM4" s="239"/>
      <c r="DN4" s="240"/>
      <c r="DO4" s="92" t="s">
        <v>64</v>
      </c>
      <c r="DP4" s="237"/>
      <c r="DQ4" s="86"/>
      <c r="DR4" s="238" t="s">
        <v>18</v>
      </c>
      <c r="DS4" s="239"/>
      <c r="DT4" s="239"/>
      <c r="DU4" s="240"/>
      <c r="DV4" s="232"/>
      <c r="DW4" s="276"/>
      <c r="DX4" s="276"/>
      <c r="DY4" s="279"/>
      <c r="DZ4" s="279"/>
      <c r="EA4" s="272"/>
      <c r="EB4" s="218" t="s">
        <v>65</v>
      </c>
      <c r="EC4" s="218" t="s">
        <v>66</v>
      </c>
      <c r="ED4" s="264" t="s">
        <v>67</v>
      </c>
      <c r="EE4" s="85" t="s">
        <v>68</v>
      </c>
      <c r="EF4" s="85" t="s">
        <v>69</v>
      </c>
      <c r="EG4" s="273" t="s">
        <v>70</v>
      </c>
      <c r="EH4" s="233" t="s">
        <v>71</v>
      </c>
      <c r="EI4" s="233" t="s">
        <v>72</v>
      </c>
      <c r="EJ4" s="235" t="s">
        <v>73</v>
      </c>
      <c r="EK4" s="233" t="s">
        <v>74</v>
      </c>
      <c r="EL4" s="233" t="s">
        <v>75</v>
      </c>
      <c r="EM4" s="233" t="s">
        <v>76</v>
      </c>
      <c r="EN4" s="233" t="s">
        <v>77</v>
      </c>
      <c r="EO4" s="89" t="s">
        <v>78</v>
      </c>
      <c r="EP4" s="89" t="s">
        <v>225</v>
      </c>
      <c r="EQ4" s="89" t="s">
        <v>226</v>
      </c>
      <c r="ER4" s="89" t="s">
        <v>227</v>
      </c>
      <c r="ES4" s="83" t="s">
        <v>228</v>
      </c>
      <c r="ET4" s="84"/>
      <c r="EU4" s="83" t="s">
        <v>229</v>
      </c>
      <c r="EV4" s="84"/>
      <c r="EW4" s="89" t="s">
        <v>230</v>
      </c>
      <c r="EX4" s="89" t="s">
        <v>231</v>
      </c>
      <c r="EY4" s="89" t="s">
        <v>79</v>
      </c>
      <c r="EZ4" s="89" t="s">
        <v>80</v>
      </c>
      <c r="FA4" s="222" t="s">
        <v>81</v>
      </c>
      <c r="FB4" s="223"/>
      <c r="FC4" s="226" t="s">
        <v>82</v>
      </c>
      <c r="FD4" s="226" t="s">
        <v>83</v>
      </c>
      <c r="FE4" s="226" t="s">
        <v>84</v>
      </c>
      <c r="FF4" s="226" t="s">
        <v>85</v>
      </c>
      <c r="FG4" s="226" t="s">
        <v>86</v>
      </c>
      <c r="FH4" s="226" t="s">
        <v>87</v>
      </c>
      <c r="FI4" s="226" t="s">
        <v>88</v>
      </c>
      <c r="FJ4" s="226" t="s">
        <v>89</v>
      </c>
      <c r="FK4" s="226" t="s">
        <v>90</v>
      </c>
      <c r="FL4" s="226" t="s">
        <v>91</v>
      </c>
      <c r="FM4" s="226" t="s">
        <v>92</v>
      </c>
      <c r="FN4" s="226" t="s">
        <v>93</v>
      </c>
      <c r="FO4" s="226" t="s">
        <v>94</v>
      </c>
      <c r="FP4" s="226" t="s">
        <v>95</v>
      </c>
      <c r="FQ4" s="226" t="s">
        <v>96</v>
      </c>
      <c r="FR4" s="226" t="s">
        <v>97</v>
      </c>
      <c r="FS4" s="226" t="s">
        <v>98</v>
      </c>
      <c r="FT4" s="226" t="s">
        <v>99</v>
      </c>
      <c r="FU4" s="232"/>
      <c r="FV4" s="268"/>
      <c r="FW4" s="268"/>
      <c r="FX4" s="268"/>
      <c r="FY4" s="231"/>
      <c r="FZ4" s="267" t="s">
        <v>100</v>
      </c>
      <c r="GA4" s="267" t="s">
        <v>101</v>
      </c>
      <c r="GB4" s="267" t="s">
        <v>102</v>
      </c>
      <c r="GC4" s="267" t="s">
        <v>103</v>
      </c>
      <c r="GD4" s="265"/>
      <c r="GE4" s="232"/>
      <c r="GF4" s="232"/>
      <c r="GG4" s="232"/>
      <c r="GH4" s="85" t="s">
        <v>104</v>
      </c>
      <c r="GI4" s="85" t="s">
        <v>105</v>
      </c>
      <c r="GJ4" s="85" t="s">
        <v>106</v>
      </c>
      <c r="GK4" s="255" t="s">
        <v>107</v>
      </c>
      <c r="GL4" s="257"/>
      <c r="GM4" s="258" t="s">
        <v>108</v>
      </c>
      <c r="GN4" s="259"/>
      <c r="GO4" s="260"/>
      <c r="GP4" s="258" t="s">
        <v>109</v>
      </c>
      <c r="GQ4" s="259"/>
      <c r="GR4" s="259"/>
      <c r="GS4" s="259"/>
      <c r="GT4" s="260"/>
    </row>
    <row r="5" spans="1:202" s="33" customFormat="1" ht="25.5" customHeight="1">
      <c r="A5" s="322"/>
      <c r="B5" s="322"/>
      <c r="C5" s="287"/>
      <c r="D5" s="287"/>
      <c r="E5" s="287"/>
      <c r="F5" s="287"/>
      <c r="G5" s="290"/>
      <c r="H5" s="290"/>
      <c r="I5" s="232"/>
      <c r="J5" s="322"/>
      <c r="K5" s="299"/>
      <c r="L5" s="299"/>
      <c r="M5" s="276"/>
      <c r="N5" s="231"/>
      <c r="O5" s="231"/>
      <c r="P5" s="231"/>
      <c r="Q5" s="231"/>
      <c r="R5" s="231"/>
      <c r="S5" s="252" t="s">
        <v>110</v>
      </c>
      <c r="T5" s="252" t="s">
        <v>111</v>
      </c>
      <c r="U5" s="92" t="s">
        <v>112</v>
      </c>
      <c r="V5" s="86"/>
      <c r="W5" s="92" t="s">
        <v>113</v>
      </c>
      <c r="X5" s="86"/>
      <c r="Y5" s="92" t="s">
        <v>49</v>
      </c>
      <c r="Z5" s="86"/>
      <c r="AA5" s="224" t="s">
        <v>65</v>
      </c>
      <c r="AB5" s="224" t="s">
        <v>66</v>
      </c>
      <c r="AC5" s="92" t="s">
        <v>114</v>
      </c>
      <c r="AD5" s="86"/>
      <c r="AE5" s="87" t="s">
        <v>115</v>
      </c>
      <c r="AF5" s="88"/>
      <c r="AG5" s="246"/>
      <c r="AH5" s="247"/>
      <c r="AI5" s="218" t="s">
        <v>26</v>
      </c>
      <c r="AJ5" s="218" t="s">
        <v>38</v>
      </c>
      <c r="AK5" s="218" t="s">
        <v>57</v>
      </c>
      <c r="AL5" s="218" t="s">
        <v>58</v>
      </c>
      <c r="AM5" s="222" t="s">
        <v>59</v>
      </c>
      <c r="AN5" s="223"/>
      <c r="AO5" s="220" t="s">
        <v>43</v>
      </c>
      <c r="AP5" s="97"/>
      <c r="AQ5" s="97"/>
      <c r="AR5" s="221"/>
      <c r="AS5" s="248" t="s">
        <v>44</v>
      </c>
      <c r="AT5" s="249"/>
      <c r="AU5" s="231"/>
      <c r="AV5" s="231"/>
      <c r="AW5" s="224" t="s">
        <v>116</v>
      </c>
      <c r="AX5" s="224" t="s">
        <v>106</v>
      </c>
      <c r="AY5" s="231"/>
      <c r="AZ5" s="231"/>
      <c r="BA5" s="241"/>
      <c r="BB5" s="242"/>
      <c r="BC5" s="243"/>
      <c r="BD5" s="231"/>
      <c r="BE5" s="231"/>
      <c r="BF5" s="231"/>
      <c r="BG5" s="231"/>
      <c r="BH5" s="231"/>
      <c r="BI5" s="231"/>
      <c r="BJ5" s="218" t="s">
        <v>116</v>
      </c>
      <c r="BK5" s="218" t="s">
        <v>106</v>
      </c>
      <c r="BL5" s="231"/>
      <c r="BM5" s="231"/>
      <c r="BN5" s="91"/>
      <c r="BO5" s="91"/>
      <c r="BP5" s="91"/>
      <c r="BQ5" s="91"/>
      <c r="BR5" s="91"/>
      <c r="BS5" s="91"/>
      <c r="BT5" s="91"/>
      <c r="BU5" s="91"/>
      <c r="BV5" s="224" t="s">
        <v>110</v>
      </c>
      <c r="BW5" s="224" t="s">
        <v>111</v>
      </c>
      <c r="BX5" s="92" t="s">
        <v>114</v>
      </c>
      <c r="BY5" s="86"/>
      <c r="BZ5" s="87" t="s">
        <v>115</v>
      </c>
      <c r="CA5" s="88"/>
      <c r="CB5" s="246"/>
      <c r="CC5" s="247"/>
      <c r="CD5" s="218" t="s">
        <v>117</v>
      </c>
      <c r="CE5" s="218" t="s">
        <v>22</v>
      </c>
      <c r="CF5" s="218" t="s">
        <v>118</v>
      </c>
      <c r="CG5" s="220" t="s">
        <v>48</v>
      </c>
      <c r="CH5" s="221"/>
      <c r="CI5" s="220" t="s">
        <v>119</v>
      </c>
      <c r="CJ5" s="97"/>
      <c r="CK5" s="221"/>
      <c r="CL5" s="218" t="s">
        <v>56</v>
      </c>
      <c r="CM5" s="218" t="s">
        <v>117</v>
      </c>
      <c r="CN5" s="218" t="s">
        <v>22</v>
      </c>
      <c r="CO5" s="218" t="s">
        <v>118</v>
      </c>
      <c r="CP5" s="220" t="s">
        <v>48</v>
      </c>
      <c r="CQ5" s="221"/>
      <c r="CR5" s="220" t="s">
        <v>119</v>
      </c>
      <c r="CS5" s="97"/>
      <c r="CT5" s="221"/>
      <c r="CU5" s="218" t="s">
        <v>56</v>
      </c>
      <c r="CV5" s="220" t="s">
        <v>120</v>
      </c>
      <c r="CW5" s="221"/>
      <c r="CX5" s="220" t="s">
        <v>121</v>
      </c>
      <c r="CY5" s="97"/>
      <c r="CZ5" s="221"/>
      <c r="DA5" s="220" t="s">
        <v>122</v>
      </c>
      <c r="DB5" s="97"/>
      <c r="DC5" s="221"/>
      <c r="DD5" s="218" t="s">
        <v>56</v>
      </c>
      <c r="DE5" s="220" t="s">
        <v>123</v>
      </c>
      <c r="DF5" s="97"/>
      <c r="DG5" s="221"/>
      <c r="DH5" s="220" t="s">
        <v>119</v>
      </c>
      <c r="DI5" s="97"/>
      <c r="DJ5" s="221"/>
      <c r="DK5" s="218" t="s">
        <v>56</v>
      </c>
      <c r="DL5" s="241"/>
      <c r="DM5" s="242"/>
      <c r="DN5" s="243"/>
      <c r="DO5" s="224" t="s">
        <v>124</v>
      </c>
      <c r="DP5" s="92" t="s">
        <v>123</v>
      </c>
      <c r="DQ5" s="86"/>
      <c r="DR5" s="241"/>
      <c r="DS5" s="242"/>
      <c r="DT5" s="242"/>
      <c r="DU5" s="243"/>
      <c r="DV5" s="232"/>
      <c r="DW5" s="276"/>
      <c r="DX5" s="276"/>
      <c r="DY5" s="279"/>
      <c r="DZ5" s="279"/>
      <c r="EA5" s="272"/>
      <c r="EB5" s="231"/>
      <c r="EC5" s="231"/>
      <c r="ED5" s="265"/>
      <c r="EE5" s="232"/>
      <c r="EF5" s="232"/>
      <c r="EG5" s="274"/>
      <c r="EH5" s="234"/>
      <c r="EI5" s="234"/>
      <c r="EJ5" s="236"/>
      <c r="EK5" s="234"/>
      <c r="EL5" s="234"/>
      <c r="EM5" s="234"/>
      <c r="EN5" s="234"/>
      <c r="EO5" s="90"/>
      <c r="EP5" s="90"/>
      <c r="EQ5" s="90"/>
      <c r="ER5" s="90"/>
      <c r="ES5" s="85" t="s">
        <v>22</v>
      </c>
      <c r="ET5" s="85" t="s">
        <v>116</v>
      </c>
      <c r="EU5" s="85" t="s">
        <v>22</v>
      </c>
      <c r="EV5" s="85" t="s">
        <v>116</v>
      </c>
      <c r="EW5" s="90"/>
      <c r="EX5" s="90"/>
      <c r="EY5" s="90"/>
      <c r="EZ5" s="90"/>
      <c r="FA5" s="81" t="s">
        <v>125</v>
      </c>
      <c r="FB5" s="81" t="s">
        <v>126</v>
      </c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32"/>
      <c r="FV5" s="268"/>
      <c r="FW5" s="268"/>
      <c r="FX5" s="268"/>
      <c r="FY5" s="231"/>
      <c r="FZ5" s="268"/>
      <c r="GA5" s="268"/>
      <c r="GB5" s="268"/>
      <c r="GC5" s="268"/>
      <c r="GD5" s="265"/>
      <c r="GE5" s="232"/>
      <c r="GF5" s="232"/>
      <c r="GG5" s="232"/>
      <c r="GH5" s="232"/>
      <c r="GI5" s="232"/>
      <c r="GJ5" s="232"/>
      <c r="GK5" s="229" t="s">
        <v>110</v>
      </c>
      <c r="GL5" s="229" t="s">
        <v>111</v>
      </c>
      <c r="GM5" s="226" t="s">
        <v>127</v>
      </c>
      <c r="GN5" s="218" t="s">
        <v>224</v>
      </c>
      <c r="GO5" s="226" t="s">
        <v>128</v>
      </c>
      <c r="GP5" s="226" t="s">
        <v>129</v>
      </c>
      <c r="GQ5" s="220" t="s">
        <v>123</v>
      </c>
      <c r="GR5" s="221"/>
      <c r="GS5" s="220" t="s">
        <v>130</v>
      </c>
      <c r="GT5" s="221"/>
    </row>
    <row r="6" spans="1:202" s="33" customFormat="1" ht="23.25" customHeight="1">
      <c r="A6" s="322"/>
      <c r="B6" s="322"/>
      <c r="C6" s="287"/>
      <c r="D6" s="287"/>
      <c r="E6" s="287"/>
      <c r="F6" s="287"/>
      <c r="G6" s="290"/>
      <c r="H6" s="290"/>
      <c r="I6" s="232"/>
      <c r="J6" s="322"/>
      <c r="K6" s="299"/>
      <c r="L6" s="299"/>
      <c r="M6" s="276"/>
      <c r="N6" s="231"/>
      <c r="O6" s="231"/>
      <c r="P6" s="231"/>
      <c r="Q6" s="231"/>
      <c r="R6" s="231"/>
      <c r="S6" s="253"/>
      <c r="T6" s="253"/>
      <c r="U6" s="34" t="s">
        <v>131</v>
      </c>
      <c r="V6" s="34" t="s">
        <v>132</v>
      </c>
      <c r="W6" s="34" t="s">
        <v>131</v>
      </c>
      <c r="X6" s="34" t="s">
        <v>132</v>
      </c>
      <c r="Y6" s="34" t="s">
        <v>131</v>
      </c>
      <c r="Z6" s="34" t="s">
        <v>132</v>
      </c>
      <c r="AA6" s="91"/>
      <c r="AB6" s="91"/>
      <c r="AC6" s="224" t="s">
        <v>54</v>
      </c>
      <c r="AD6" s="34" t="s">
        <v>133</v>
      </c>
      <c r="AE6" s="224" t="s">
        <v>54</v>
      </c>
      <c r="AF6" s="34" t="s">
        <v>133</v>
      </c>
      <c r="AG6" s="32" t="s">
        <v>106</v>
      </c>
      <c r="AH6" s="32" t="s">
        <v>128</v>
      </c>
      <c r="AI6" s="231"/>
      <c r="AJ6" s="231"/>
      <c r="AK6" s="231"/>
      <c r="AL6" s="231"/>
      <c r="AM6" s="43" t="s">
        <v>110</v>
      </c>
      <c r="AN6" s="43" t="s">
        <v>111</v>
      </c>
      <c r="AO6" s="220" t="s">
        <v>114</v>
      </c>
      <c r="AP6" s="221"/>
      <c r="AQ6" s="222" t="s">
        <v>115</v>
      </c>
      <c r="AR6" s="223"/>
      <c r="AS6" s="250"/>
      <c r="AT6" s="251"/>
      <c r="AU6" s="231"/>
      <c r="AV6" s="231"/>
      <c r="AW6" s="91"/>
      <c r="AX6" s="91"/>
      <c r="AY6" s="231"/>
      <c r="AZ6" s="231"/>
      <c r="BA6" s="34" t="s">
        <v>116</v>
      </c>
      <c r="BB6" s="34" t="s">
        <v>128</v>
      </c>
      <c r="BC6" s="34" t="s">
        <v>106</v>
      </c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91"/>
      <c r="BO6" s="91"/>
      <c r="BP6" s="37" t="s">
        <v>134</v>
      </c>
      <c r="BQ6" s="91"/>
      <c r="BR6" s="91"/>
      <c r="BS6" s="91"/>
      <c r="BT6" s="91"/>
      <c r="BU6" s="91"/>
      <c r="BV6" s="91"/>
      <c r="BW6" s="91"/>
      <c r="BX6" s="224" t="s">
        <v>54</v>
      </c>
      <c r="BY6" s="34" t="s">
        <v>133</v>
      </c>
      <c r="BZ6" s="224" t="s">
        <v>54</v>
      </c>
      <c r="CA6" s="34" t="s">
        <v>133</v>
      </c>
      <c r="CB6" s="32" t="s">
        <v>106</v>
      </c>
      <c r="CC6" s="32" t="s">
        <v>128</v>
      </c>
      <c r="CD6" s="231"/>
      <c r="CE6" s="231"/>
      <c r="CF6" s="231"/>
      <c r="CG6" s="43" t="s">
        <v>116</v>
      </c>
      <c r="CH6" s="43" t="s">
        <v>106</v>
      </c>
      <c r="CI6" s="218" t="s">
        <v>127</v>
      </c>
      <c r="CJ6" s="47" t="s">
        <v>134</v>
      </c>
      <c r="CK6" s="42" t="s">
        <v>128</v>
      </c>
      <c r="CL6" s="231"/>
      <c r="CM6" s="231"/>
      <c r="CN6" s="231"/>
      <c r="CO6" s="231"/>
      <c r="CP6" s="43" t="s">
        <v>116</v>
      </c>
      <c r="CQ6" s="43" t="s">
        <v>106</v>
      </c>
      <c r="CR6" s="218" t="s">
        <v>127</v>
      </c>
      <c r="CS6" s="47" t="s">
        <v>134</v>
      </c>
      <c r="CT6" s="42" t="s">
        <v>128</v>
      </c>
      <c r="CU6" s="231"/>
      <c r="CV6" s="218" t="s">
        <v>51</v>
      </c>
      <c r="CW6" s="41" t="s">
        <v>135</v>
      </c>
      <c r="CX6" s="218" t="s">
        <v>129</v>
      </c>
      <c r="CY6" s="220" t="s">
        <v>123</v>
      </c>
      <c r="CZ6" s="221"/>
      <c r="DA6" s="41" t="s">
        <v>136</v>
      </c>
      <c r="DB6" s="41" t="s">
        <v>232</v>
      </c>
      <c r="DC6" s="41" t="s">
        <v>128</v>
      </c>
      <c r="DD6" s="231"/>
      <c r="DE6" s="218" t="s">
        <v>124</v>
      </c>
      <c r="DF6" s="41" t="s">
        <v>116</v>
      </c>
      <c r="DG6" s="41" t="s">
        <v>106</v>
      </c>
      <c r="DH6" s="218" t="s">
        <v>127</v>
      </c>
      <c r="DI6" s="48" t="s">
        <v>134</v>
      </c>
      <c r="DJ6" s="41" t="s">
        <v>128</v>
      </c>
      <c r="DK6" s="231"/>
      <c r="DL6" s="34" t="s">
        <v>116</v>
      </c>
      <c r="DM6" s="34" t="s">
        <v>128</v>
      </c>
      <c r="DN6" s="34" t="s">
        <v>106</v>
      </c>
      <c r="DO6" s="91"/>
      <c r="DP6" s="34" t="s">
        <v>116</v>
      </c>
      <c r="DQ6" s="34" t="s">
        <v>106</v>
      </c>
      <c r="DR6" s="224" t="s">
        <v>137</v>
      </c>
      <c r="DS6" s="30" t="s">
        <v>54</v>
      </c>
      <c r="DT6" s="30" t="s">
        <v>233</v>
      </c>
      <c r="DU6" s="30" t="s">
        <v>56</v>
      </c>
      <c r="DV6" s="232"/>
      <c r="DW6" s="276"/>
      <c r="DX6" s="276"/>
      <c r="DY6" s="279"/>
      <c r="DZ6" s="279"/>
      <c r="EA6" s="272"/>
      <c r="EB6" s="231"/>
      <c r="EC6" s="231"/>
      <c r="ED6" s="265"/>
      <c r="EE6" s="232"/>
      <c r="EF6" s="232"/>
      <c r="EG6" s="274"/>
      <c r="EH6" s="234"/>
      <c r="EI6" s="234"/>
      <c r="EJ6" s="236"/>
      <c r="EK6" s="234"/>
      <c r="EL6" s="234"/>
      <c r="EM6" s="234"/>
      <c r="EN6" s="234"/>
      <c r="EO6" s="90"/>
      <c r="EP6" s="90"/>
      <c r="EQ6" s="90"/>
      <c r="ER6" s="90"/>
      <c r="ES6" s="232"/>
      <c r="ET6" s="232"/>
      <c r="EU6" s="232"/>
      <c r="EV6" s="232"/>
      <c r="EW6" s="90"/>
      <c r="EX6" s="90"/>
      <c r="EY6" s="90"/>
      <c r="EZ6" s="90"/>
      <c r="FA6" s="82"/>
      <c r="FB6" s="82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32"/>
      <c r="FV6" s="230" t="s">
        <v>155</v>
      </c>
      <c r="FW6" s="268"/>
      <c r="FX6" s="268"/>
      <c r="FY6" s="231"/>
      <c r="FZ6" s="268"/>
      <c r="GA6" s="268"/>
      <c r="GB6" s="268"/>
      <c r="GC6" s="268"/>
      <c r="GD6" s="265"/>
      <c r="GE6" s="232"/>
      <c r="GF6" s="232"/>
      <c r="GG6" s="232"/>
      <c r="GH6" s="232"/>
      <c r="GI6" s="232"/>
      <c r="GJ6" s="232"/>
      <c r="GK6" s="230"/>
      <c r="GL6" s="230"/>
      <c r="GM6" s="227"/>
      <c r="GN6" s="231"/>
      <c r="GO6" s="227"/>
      <c r="GP6" s="227"/>
      <c r="GQ6" s="40" t="s">
        <v>116</v>
      </c>
      <c r="GR6" s="40" t="s">
        <v>106</v>
      </c>
      <c r="GS6" s="40" t="s">
        <v>116</v>
      </c>
      <c r="GT6" s="40" t="s">
        <v>128</v>
      </c>
    </row>
    <row r="7" spans="1:202" s="39" customFormat="1" ht="24">
      <c r="A7" s="323"/>
      <c r="B7" s="323"/>
      <c r="C7" s="288"/>
      <c r="D7" s="288"/>
      <c r="E7" s="288"/>
      <c r="F7" s="288"/>
      <c r="G7" s="291"/>
      <c r="H7" s="291"/>
      <c r="I7" s="254"/>
      <c r="J7" s="323"/>
      <c r="K7" s="31" t="s">
        <v>138</v>
      </c>
      <c r="L7" s="31" t="s">
        <v>138</v>
      </c>
      <c r="M7" s="32" t="s">
        <v>139</v>
      </c>
      <c r="N7" s="38"/>
      <c r="O7" s="38" t="s">
        <v>140</v>
      </c>
      <c r="P7" s="38" t="s">
        <v>140</v>
      </c>
      <c r="Q7" s="38" t="s">
        <v>140</v>
      </c>
      <c r="R7" s="38" t="s">
        <v>141</v>
      </c>
      <c r="S7" s="59" t="s">
        <v>142</v>
      </c>
      <c r="T7" s="59" t="s">
        <v>142</v>
      </c>
      <c r="U7" s="38" t="s">
        <v>143</v>
      </c>
      <c r="V7" s="38" t="s">
        <v>144</v>
      </c>
      <c r="W7" s="38" t="s">
        <v>143</v>
      </c>
      <c r="X7" s="38" t="s">
        <v>144</v>
      </c>
      <c r="Y7" s="38" t="s">
        <v>143</v>
      </c>
      <c r="Z7" s="38" t="s">
        <v>144</v>
      </c>
      <c r="AA7" s="38" t="s">
        <v>139</v>
      </c>
      <c r="AB7" s="35" t="s">
        <v>139</v>
      </c>
      <c r="AC7" s="225"/>
      <c r="AD7" s="38" t="s">
        <v>140</v>
      </c>
      <c r="AE7" s="225"/>
      <c r="AF7" s="38" t="s">
        <v>140</v>
      </c>
      <c r="AG7" s="38" t="s">
        <v>140</v>
      </c>
      <c r="AH7" s="38" t="s">
        <v>140</v>
      </c>
      <c r="AI7" s="38" t="s">
        <v>140</v>
      </c>
      <c r="AJ7" s="35" t="s">
        <v>140</v>
      </c>
      <c r="AK7" s="38" t="s">
        <v>140</v>
      </c>
      <c r="AL7" s="38" t="s">
        <v>141</v>
      </c>
      <c r="AM7" s="38" t="s">
        <v>142</v>
      </c>
      <c r="AN7" s="38" t="s">
        <v>142</v>
      </c>
      <c r="AO7" s="34" t="s">
        <v>54</v>
      </c>
      <c r="AP7" s="34" t="s">
        <v>133</v>
      </c>
      <c r="AQ7" s="34" t="s">
        <v>54</v>
      </c>
      <c r="AR7" s="34" t="s">
        <v>133</v>
      </c>
      <c r="AS7" s="32" t="s">
        <v>106</v>
      </c>
      <c r="AT7" s="32" t="s">
        <v>128</v>
      </c>
      <c r="AU7" s="38" t="s">
        <v>145</v>
      </c>
      <c r="AV7" s="219"/>
      <c r="AW7" s="38" t="s">
        <v>140</v>
      </c>
      <c r="AX7" s="38" t="s">
        <v>140</v>
      </c>
      <c r="AY7" s="219"/>
      <c r="AZ7" s="219"/>
      <c r="BA7" s="38" t="s">
        <v>140</v>
      </c>
      <c r="BB7" s="38" t="s">
        <v>140</v>
      </c>
      <c r="BC7" s="38" t="s">
        <v>140</v>
      </c>
      <c r="BD7" s="38"/>
      <c r="BE7" s="38" t="s">
        <v>140</v>
      </c>
      <c r="BF7" s="38" t="s">
        <v>140</v>
      </c>
      <c r="BG7" s="38"/>
      <c r="BH7" s="38" t="s">
        <v>145</v>
      </c>
      <c r="BI7" s="219"/>
      <c r="BJ7" s="38" t="s">
        <v>140</v>
      </c>
      <c r="BK7" s="38" t="s">
        <v>140</v>
      </c>
      <c r="BL7" s="219"/>
      <c r="BM7" s="219"/>
      <c r="BN7" s="36" t="s">
        <v>146</v>
      </c>
      <c r="BO7" s="38" t="s">
        <v>147</v>
      </c>
      <c r="BP7" s="38" t="s">
        <v>140</v>
      </c>
      <c r="BQ7" s="35" t="s">
        <v>148</v>
      </c>
      <c r="BR7" s="38" t="s">
        <v>140</v>
      </c>
      <c r="BS7" s="38" t="s">
        <v>140</v>
      </c>
      <c r="BT7" s="38" t="s">
        <v>140</v>
      </c>
      <c r="BU7" s="38" t="s">
        <v>141</v>
      </c>
      <c r="BV7" s="38" t="s">
        <v>142</v>
      </c>
      <c r="BW7" s="38" t="s">
        <v>142</v>
      </c>
      <c r="BX7" s="225"/>
      <c r="BY7" s="38" t="s">
        <v>140</v>
      </c>
      <c r="BZ7" s="225"/>
      <c r="CA7" s="38" t="s">
        <v>140</v>
      </c>
      <c r="CB7" s="38" t="s">
        <v>140</v>
      </c>
      <c r="CC7" s="38" t="s">
        <v>140</v>
      </c>
      <c r="CD7" s="219"/>
      <c r="CE7" s="50" t="s">
        <v>149</v>
      </c>
      <c r="CF7" s="44" t="s">
        <v>150</v>
      </c>
      <c r="CG7" s="46" t="s">
        <v>140</v>
      </c>
      <c r="CH7" s="46" t="s">
        <v>140</v>
      </c>
      <c r="CI7" s="219"/>
      <c r="CJ7" s="44" t="s">
        <v>140</v>
      </c>
      <c r="CK7" s="46" t="s">
        <v>140</v>
      </c>
      <c r="CL7" s="50" t="s">
        <v>151</v>
      </c>
      <c r="CM7" s="219"/>
      <c r="CN7" s="50" t="s">
        <v>149</v>
      </c>
      <c r="CO7" s="44" t="s">
        <v>150</v>
      </c>
      <c r="CP7" s="46" t="s">
        <v>140</v>
      </c>
      <c r="CQ7" s="46" t="s">
        <v>140</v>
      </c>
      <c r="CR7" s="219"/>
      <c r="CS7" s="44" t="s">
        <v>140</v>
      </c>
      <c r="CT7" s="46" t="s">
        <v>140</v>
      </c>
      <c r="CU7" s="50" t="s">
        <v>151</v>
      </c>
      <c r="CV7" s="219"/>
      <c r="CW7" s="46" t="s">
        <v>140</v>
      </c>
      <c r="CX7" s="219"/>
      <c r="CY7" s="46" t="s">
        <v>116</v>
      </c>
      <c r="CZ7" s="46" t="s">
        <v>106</v>
      </c>
      <c r="DA7" s="46" t="s">
        <v>140</v>
      </c>
      <c r="DB7" s="46" t="s">
        <v>140</v>
      </c>
      <c r="DC7" s="46" t="s">
        <v>140</v>
      </c>
      <c r="DD7" s="50" t="s">
        <v>151</v>
      </c>
      <c r="DE7" s="219"/>
      <c r="DF7" s="46" t="s">
        <v>140</v>
      </c>
      <c r="DG7" s="46" t="s">
        <v>140</v>
      </c>
      <c r="DH7" s="219"/>
      <c r="DI7" s="46" t="s">
        <v>140</v>
      </c>
      <c r="DJ7" s="46" t="s">
        <v>140</v>
      </c>
      <c r="DK7" s="50" t="s">
        <v>151</v>
      </c>
      <c r="DL7" s="36" t="s">
        <v>140</v>
      </c>
      <c r="DM7" s="38" t="s">
        <v>140</v>
      </c>
      <c r="DN7" s="35" t="s">
        <v>140</v>
      </c>
      <c r="DO7" s="225"/>
      <c r="DP7" s="35" t="s">
        <v>140</v>
      </c>
      <c r="DQ7" s="35" t="s">
        <v>140</v>
      </c>
      <c r="DR7" s="225"/>
      <c r="DS7" s="38" t="s">
        <v>147</v>
      </c>
      <c r="DT7" s="35" t="s">
        <v>140</v>
      </c>
      <c r="DU7" s="38" t="s">
        <v>148</v>
      </c>
      <c r="DV7" s="254"/>
      <c r="DW7" s="277"/>
      <c r="DX7" s="277"/>
      <c r="DY7" s="52" t="s">
        <v>152</v>
      </c>
      <c r="DZ7" s="52" t="s">
        <v>152</v>
      </c>
      <c r="EA7" s="64" t="s">
        <v>152</v>
      </c>
      <c r="EB7" s="50" t="s">
        <v>139</v>
      </c>
      <c r="EC7" s="45" t="s">
        <v>139</v>
      </c>
      <c r="ED7" s="49" t="s">
        <v>234</v>
      </c>
      <c r="EE7" s="49" t="s">
        <v>235</v>
      </c>
      <c r="EF7" s="49" t="s">
        <v>153</v>
      </c>
      <c r="EG7" s="53" t="s">
        <v>142</v>
      </c>
      <c r="EH7" s="49"/>
      <c r="EI7" s="49" t="s">
        <v>140</v>
      </c>
      <c r="EJ7" s="49" t="s">
        <v>140</v>
      </c>
      <c r="EK7" s="49"/>
      <c r="EL7" s="49" t="s">
        <v>140</v>
      </c>
      <c r="EM7" s="49" t="s">
        <v>140</v>
      </c>
      <c r="EN7" s="49" t="s">
        <v>140</v>
      </c>
      <c r="EO7" s="49" t="s">
        <v>140</v>
      </c>
      <c r="EP7" s="49" t="s">
        <v>140</v>
      </c>
      <c r="EQ7" s="49" t="s">
        <v>140</v>
      </c>
      <c r="ER7" s="49" t="s">
        <v>140</v>
      </c>
      <c r="ES7" s="54"/>
      <c r="ET7" s="49" t="s">
        <v>140</v>
      </c>
      <c r="EU7" s="54"/>
      <c r="EV7" s="49" t="s">
        <v>140</v>
      </c>
      <c r="EW7" s="49" t="s">
        <v>140</v>
      </c>
      <c r="EX7" s="49" t="s">
        <v>140</v>
      </c>
      <c r="EY7" s="49" t="s">
        <v>140</v>
      </c>
      <c r="EZ7" s="49" t="s">
        <v>140</v>
      </c>
      <c r="FA7" s="55" t="s">
        <v>142</v>
      </c>
      <c r="FB7" s="55" t="s">
        <v>142</v>
      </c>
      <c r="FC7" s="56" t="s">
        <v>154</v>
      </c>
      <c r="FD7" s="56" t="s">
        <v>154</v>
      </c>
      <c r="FE7" s="56" t="s">
        <v>154</v>
      </c>
      <c r="FF7" s="56" t="s">
        <v>154</v>
      </c>
      <c r="FG7" s="56" t="s">
        <v>154</v>
      </c>
      <c r="FH7" s="56" t="s">
        <v>154</v>
      </c>
      <c r="FI7" s="56" t="s">
        <v>154</v>
      </c>
      <c r="FJ7" s="56" t="s">
        <v>154</v>
      </c>
      <c r="FK7" s="56" t="s">
        <v>154</v>
      </c>
      <c r="FL7" s="56" t="s">
        <v>154</v>
      </c>
      <c r="FM7" s="56" t="s">
        <v>154</v>
      </c>
      <c r="FN7" s="56" t="s">
        <v>154</v>
      </c>
      <c r="FO7" s="56" t="s">
        <v>154</v>
      </c>
      <c r="FP7" s="56" t="s">
        <v>154</v>
      </c>
      <c r="FQ7" s="56" t="s">
        <v>154</v>
      </c>
      <c r="FR7" s="56" t="s">
        <v>154</v>
      </c>
      <c r="FS7" s="56" t="s">
        <v>154</v>
      </c>
      <c r="FT7" s="56" t="s">
        <v>154</v>
      </c>
      <c r="FU7" s="51"/>
      <c r="FV7" s="270"/>
      <c r="FW7" s="269"/>
      <c r="FX7" s="269"/>
      <c r="FY7" s="52" t="s">
        <v>140</v>
      </c>
      <c r="FZ7" s="56" t="s">
        <v>145</v>
      </c>
      <c r="GA7" s="56" t="s">
        <v>145</v>
      </c>
      <c r="GB7" s="56" t="s">
        <v>145</v>
      </c>
      <c r="GC7" s="56" t="s">
        <v>145</v>
      </c>
      <c r="GD7" s="266"/>
      <c r="GE7" s="254"/>
      <c r="GF7" s="254"/>
      <c r="GG7" s="52" t="s">
        <v>152</v>
      </c>
      <c r="GH7" s="52" t="s">
        <v>140</v>
      </c>
      <c r="GI7" s="52" t="s">
        <v>140</v>
      </c>
      <c r="GJ7" s="52" t="s">
        <v>140</v>
      </c>
      <c r="GK7" s="52" t="s">
        <v>156</v>
      </c>
      <c r="GL7" s="52" t="s">
        <v>156</v>
      </c>
      <c r="GM7" s="228"/>
      <c r="GN7" s="52" t="s">
        <v>140</v>
      </c>
      <c r="GO7" s="52" t="s">
        <v>140</v>
      </c>
      <c r="GP7" s="228"/>
      <c r="GQ7" s="52" t="s">
        <v>140</v>
      </c>
      <c r="GR7" s="52" t="s">
        <v>140</v>
      </c>
      <c r="GS7" s="52" t="s">
        <v>140</v>
      </c>
      <c r="GT7" s="52" t="s">
        <v>140</v>
      </c>
    </row>
    <row r="8" spans="1:202" s="2" customFormat="1" ht="23.25">
      <c r="A8" s="68">
        <v>1</v>
      </c>
      <c r="B8" s="68">
        <f aca="true" t="shared" si="0" ref="B8:AG8">1+A8</f>
        <v>2</v>
      </c>
      <c r="C8" s="69">
        <f t="shared" si="0"/>
        <v>3</v>
      </c>
      <c r="D8" s="69">
        <f t="shared" si="0"/>
        <v>4</v>
      </c>
      <c r="E8" s="68">
        <f t="shared" si="0"/>
        <v>5</v>
      </c>
      <c r="F8" s="69">
        <f t="shared" si="0"/>
        <v>6</v>
      </c>
      <c r="G8" s="70">
        <f t="shared" si="0"/>
        <v>7</v>
      </c>
      <c r="H8" s="70">
        <f t="shared" si="0"/>
        <v>8</v>
      </c>
      <c r="I8" s="69">
        <f t="shared" si="0"/>
        <v>9</v>
      </c>
      <c r="J8" s="69">
        <f t="shared" si="0"/>
        <v>10</v>
      </c>
      <c r="K8" s="69">
        <f t="shared" si="0"/>
        <v>11</v>
      </c>
      <c r="L8" s="69">
        <f t="shared" si="0"/>
        <v>12</v>
      </c>
      <c r="M8" s="69">
        <f t="shared" si="0"/>
        <v>13</v>
      </c>
      <c r="N8" s="69">
        <f t="shared" si="0"/>
        <v>14</v>
      </c>
      <c r="O8" s="69">
        <f t="shared" si="0"/>
        <v>15</v>
      </c>
      <c r="P8" s="69">
        <f t="shared" si="0"/>
        <v>16</v>
      </c>
      <c r="Q8" s="69">
        <f t="shared" si="0"/>
        <v>17</v>
      </c>
      <c r="R8" s="69">
        <f t="shared" si="0"/>
        <v>18</v>
      </c>
      <c r="S8" s="71">
        <f t="shared" si="0"/>
        <v>19</v>
      </c>
      <c r="T8" s="71">
        <f t="shared" si="0"/>
        <v>20</v>
      </c>
      <c r="U8" s="69">
        <f t="shared" si="0"/>
        <v>21</v>
      </c>
      <c r="V8" s="69">
        <f t="shared" si="0"/>
        <v>22</v>
      </c>
      <c r="W8" s="69">
        <f t="shared" si="0"/>
        <v>23</v>
      </c>
      <c r="X8" s="69">
        <f t="shared" si="0"/>
        <v>24</v>
      </c>
      <c r="Y8" s="69">
        <f t="shared" si="0"/>
        <v>25</v>
      </c>
      <c r="Z8" s="69">
        <f t="shared" si="0"/>
        <v>26</v>
      </c>
      <c r="AA8" s="69">
        <f t="shared" si="0"/>
        <v>27</v>
      </c>
      <c r="AB8" s="69">
        <f t="shared" si="0"/>
        <v>28</v>
      </c>
      <c r="AC8" s="69">
        <f t="shared" si="0"/>
        <v>29</v>
      </c>
      <c r="AD8" s="69">
        <f t="shared" si="0"/>
        <v>30</v>
      </c>
      <c r="AE8" s="69">
        <f t="shared" si="0"/>
        <v>31</v>
      </c>
      <c r="AF8" s="69">
        <f t="shared" si="0"/>
        <v>32</v>
      </c>
      <c r="AG8" s="69">
        <f t="shared" si="0"/>
        <v>33</v>
      </c>
      <c r="AH8" s="69">
        <f aca="true" t="shared" si="1" ref="AH8:BJ8">1+AG8</f>
        <v>34</v>
      </c>
      <c r="AI8" s="69">
        <f t="shared" si="1"/>
        <v>35</v>
      </c>
      <c r="AJ8" s="69">
        <f t="shared" si="1"/>
        <v>36</v>
      </c>
      <c r="AK8" s="69">
        <f t="shared" si="1"/>
        <v>37</v>
      </c>
      <c r="AL8" s="69">
        <f t="shared" si="1"/>
        <v>38</v>
      </c>
      <c r="AM8" s="69">
        <f t="shared" si="1"/>
        <v>39</v>
      </c>
      <c r="AN8" s="69">
        <f t="shared" si="1"/>
        <v>40</v>
      </c>
      <c r="AO8" s="69">
        <f t="shared" si="1"/>
        <v>41</v>
      </c>
      <c r="AP8" s="69">
        <f t="shared" si="1"/>
        <v>42</v>
      </c>
      <c r="AQ8" s="69">
        <f t="shared" si="1"/>
        <v>43</v>
      </c>
      <c r="AR8" s="69">
        <f t="shared" si="1"/>
        <v>44</v>
      </c>
      <c r="AS8" s="69">
        <f t="shared" si="1"/>
        <v>45</v>
      </c>
      <c r="AT8" s="69">
        <f t="shared" si="1"/>
        <v>46</v>
      </c>
      <c r="AU8" s="69">
        <f t="shared" si="1"/>
        <v>47</v>
      </c>
      <c r="AV8" s="69">
        <f t="shared" si="1"/>
        <v>48</v>
      </c>
      <c r="AW8" s="69">
        <f t="shared" si="1"/>
        <v>49</v>
      </c>
      <c r="AX8" s="69">
        <f t="shared" si="1"/>
        <v>50</v>
      </c>
      <c r="AY8" s="69">
        <f t="shared" si="1"/>
        <v>51</v>
      </c>
      <c r="AZ8" s="69">
        <f t="shared" si="1"/>
        <v>52</v>
      </c>
      <c r="BA8" s="69">
        <f t="shared" si="1"/>
        <v>53</v>
      </c>
      <c r="BB8" s="69">
        <f t="shared" si="1"/>
        <v>54</v>
      </c>
      <c r="BC8" s="69">
        <f t="shared" si="1"/>
        <v>55</v>
      </c>
      <c r="BD8" s="69">
        <f t="shared" si="1"/>
        <v>56</v>
      </c>
      <c r="BE8" s="69">
        <f t="shared" si="1"/>
        <v>57</v>
      </c>
      <c r="BF8" s="69">
        <f t="shared" si="1"/>
        <v>58</v>
      </c>
      <c r="BG8" s="69">
        <f t="shared" si="1"/>
        <v>59</v>
      </c>
      <c r="BH8" s="69">
        <f t="shared" si="1"/>
        <v>60</v>
      </c>
      <c r="BI8" s="69">
        <f t="shared" si="1"/>
        <v>61</v>
      </c>
      <c r="BJ8" s="69">
        <f t="shared" si="1"/>
        <v>62</v>
      </c>
      <c r="BK8" s="69"/>
      <c r="BL8" s="69">
        <f>1+BJ8</f>
        <v>63</v>
      </c>
      <c r="BM8" s="69">
        <f aca="true" t="shared" si="2" ref="BM8:CR8">1+BL8</f>
        <v>64</v>
      </c>
      <c r="BN8" s="69">
        <f t="shared" si="2"/>
        <v>65</v>
      </c>
      <c r="BO8" s="69">
        <f t="shared" si="2"/>
        <v>66</v>
      </c>
      <c r="BP8" s="69">
        <f t="shared" si="2"/>
        <v>67</v>
      </c>
      <c r="BQ8" s="69">
        <f t="shared" si="2"/>
        <v>68</v>
      </c>
      <c r="BR8" s="69">
        <f t="shared" si="2"/>
        <v>69</v>
      </c>
      <c r="BS8" s="69">
        <f t="shared" si="2"/>
        <v>70</v>
      </c>
      <c r="BT8" s="69">
        <f t="shared" si="2"/>
        <v>71</v>
      </c>
      <c r="BU8" s="69">
        <f t="shared" si="2"/>
        <v>72</v>
      </c>
      <c r="BV8" s="69">
        <f t="shared" si="2"/>
        <v>73</v>
      </c>
      <c r="BW8" s="69">
        <f t="shared" si="2"/>
        <v>74</v>
      </c>
      <c r="BX8" s="69">
        <f t="shared" si="2"/>
        <v>75</v>
      </c>
      <c r="BY8" s="69">
        <f t="shared" si="2"/>
        <v>76</v>
      </c>
      <c r="BZ8" s="69">
        <f t="shared" si="2"/>
        <v>77</v>
      </c>
      <c r="CA8" s="69">
        <f t="shared" si="2"/>
        <v>78</v>
      </c>
      <c r="CB8" s="69">
        <f t="shared" si="2"/>
        <v>79</v>
      </c>
      <c r="CC8" s="69">
        <f t="shared" si="2"/>
        <v>80</v>
      </c>
      <c r="CD8" s="69">
        <f t="shared" si="2"/>
        <v>81</v>
      </c>
      <c r="CE8" s="69">
        <f t="shared" si="2"/>
        <v>82</v>
      </c>
      <c r="CF8" s="69">
        <f t="shared" si="2"/>
        <v>83</v>
      </c>
      <c r="CG8" s="69">
        <f t="shared" si="2"/>
        <v>84</v>
      </c>
      <c r="CH8" s="69">
        <f t="shared" si="2"/>
        <v>85</v>
      </c>
      <c r="CI8" s="69">
        <f t="shared" si="2"/>
        <v>86</v>
      </c>
      <c r="CJ8" s="69">
        <f t="shared" si="2"/>
        <v>87</v>
      </c>
      <c r="CK8" s="69">
        <f t="shared" si="2"/>
        <v>88</v>
      </c>
      <c r="CL8" s="69">
        <f t="shared" si="2"/>
        <v>89</v>
      </c>
      <c r="CM8" s="69">
        <f t="shared" si="2"/>
        <v>90</v>
      </c>
      <c r="CN8" s="69">
        <f t="shared" si="2"/>
        <v>91</v>
      </c>
      <c r="CO8" s="69">
        <f t="shared" si="2"/>
        <v>92</v>
      </c>
      <c r="CP8" s="69">
        <f t="shared" si="2"/>
        <v>93</v>
      </c>
      <c r="CQ8" s="69">
        <f t="shared" si="2"/>
        <v>94</v>
      </c>
      <c r="CR8" s="69">
        <f t="shared" si="2"/>
        <v>95</v>
      </c>
      <c r="CS8" s="69">
        <f aca="true" t="shared" si="3" ref="CS8:DX8">1+CR8</f>
        <v>96</v>
      </c>
      <c r="CT8" s="69">
        <f t="shared" si="3"/>
        <v>97</v>
      </c>
      <c r="CU8" s="69">
        <f t="shared" si="3"/>
        <v>98</v>
      </c>
      <c r="CV8" s="69">
        <f t="shared" si="3"/>
        <v>99</v>
      </c>
      <c r="CW8" s="69">
        <f t="shared" si="3"/>
        <v>100</v>
      </c>
      <c r="CX8" s="69">
        <f t="shared" si="3"/>
        <v>101</v>
      </c>
      <c r="CY8" s="69">
        <f t="shared" si="3"/>
        <v>102</v>
      </c>
      <c r="CZ8" s="69">
        <f t="shared" si="3"/>
        <v>103</v>
      </c>
      <c r="DA8" s="69">
        <f t="shared" si="3"/>
        <v>104</v>
      </c>
      <c r="DB8" s="69">
        <f t="shared" si="3"/>
        <v>105</v>
      </c>
      <c r="DC8" s="69">
        <f t="shared" si="3"/>
        <v>106</v>
      </c>
      <c r="DD8" s="69">
        <f t="shared" si="3"/>
        <v>107</v>
      </c>
      <c r="DE8" s="69">
        <f t="shared" si="3"/>
        <v>108</v>
      </c>
      <c r="DF8" s="69">
        <f t="shared" si="3"/>
        <v>109</v>
      </c>
      <c r="DG8" s="69">
        <f t="shared" si="3"/>
        <v>110</v>
      </c>
      <c r="DH8" s="69">
        <f t="shared" si="3"/>
        <v>111</v>
      </c>
      <c r="DI8" s="69">
        <f t="shared" si="3"/>
        <v>112</v>
      </c>
      <c r="DJ8" s="69">
        <f t="shared" si="3"/>
        <v>113</v>
      </c>
      <c r="DK8" s="69">
        <f t="shared" si="3"/>
        <v>114</v>
      </c>
      <c r="DL8" s="69">
        <f t="shared" si="3"/>
        <v>115</v>
      </c>
      <c r="DM8" s="69">
        <f t="shared" si="3"/>
        <v>116</v>
      </c>
      <c r="DN8" s="69">
        <f t="shared" si="3"/>
        <v>117</v>
      </c>
      <c r="DO8" s="69">
        <f t="shared" si="3"/>
        <v>118</v>
      </c>
      <c r="DP8" s="69">
        <f t="shared" si="3"/>
        <v>119</v>
      </c>
      <c r="DQ8" s="69">
        <f t="shared" si="3"/>
        <v>120</v>
      </c>
      <c r="DR8" s="69">
        <f t="shared" si="3"/>
        <v>121</v>
      </c>
      <c r="DS8" s="69">
        <f t="shared" si="3"/>
        <v>122</v>
      </c>
      <c r="DT8" s="69">
        <f t="shared" si="3"/>
        <v>123</v>
      </c>
      <c r="DU8" s="69">
        <f t="shared" si="3"/>
        <v>124</v>
      </c>
      <c r="DV8" s="69">
        <f t="shared" si="3"/>
        <v>125</v>
      </c>
      <c r="DW8" s="69">
        <f t="shared" si="3"/>
        <v>126</v>
      </c>
      <c r="DX8" s="69">
        <f t="shared" si="3"/>
        <v>127</v>
      </c>
      <c r="DY8" s="69">
        <f aca="true" t="shared" si="4" ref="DY8:FD8">1+DX8</f>
        <v>128</v>
      </c>
      <c r="DZ8" s="69">
        <f t="shared" si="4"/>
        <v>129</v>
      </c>
      <c r="EA8" s="71">
        <f t="shared" si="4"/>
        <v>130</v>
      </c>
      <c r="EB8" s="69">
        <f t="shared" si="4"/>
        <v>131</v>
      </c>
      <c r="EC8" s="69">
        <f t="shared" si="4"/>
        <v>132</v>
      </c>
      <c r="ED8" s="69">
        <f t="shared" si="4"/>
        <v>133</v>
      </c>
      <c r="EE8" s="69">
        <f t="shared" si="4"/>
        <v>134</v>
      </c>
      <c r="EF8" s="69">
        <f t="shared" si="4"/>
        <v>135</v>
      </c>
      <c r="EG8" s="69">
        <f t="shared" si="4"/>
        <v>136</v>
      </c>
      <c r="EH8" s="69">
        <f t="shared" si="4"/>
        <v>137</v>
      </c>
      <c r="EI8" s="69">
        <f t="shared" si="4"/>
        <v>138</v>
      </c>
      <c r="EJ8" s="69">
        <f t="shared" si="4"/>
        <v>139</v>
      </c>
      <c r="EK8" s="69">
        <f t="shared" si="4"/>
        <v>140</v>
      </c>
      <c r="EL8" s="69">
        <f t="shared" si="4"/>
        <v>141</v>
      </c>
      <c r="EM8" s="69">
        <f t="shared" si="4"/>
        <v>142</v>
      </c>
      <c r="EN8" s="69">
        <f t="shared" si="4"/>
        <v>143</v>
      </c>
      <c r="EO8" s="69">
        <f t="shared" si="4"/>
        <v>144</v>
      </c>
      <c r="EP8" s="69">
        <f t="shared" si="4"/>
        <v>145</v>
      </c>
      <c r="EQ8" s="69">
        <f t="shared" si="4"/>
        <v>146</v>
      </c>
      <c r="ER8" s="69">
        <f t="shared" si="4"/>
        <v>147</v>
      </c>
      <c r="ES8" s="69">
        <f t="shared" si="4"/>
        <v>148</v>
      </c>
      <c r="ET8" s="69">
        <f t="shared" si="4"/>
        <v>149</v>
      </c>
      <c r="EU8" s="69">
        <f t="shared" si="4"/>
        <v>150</v>
      </c>
      <c r="EV8" s="69">
        <f t="shared" si="4"/>
        <v>151</v>
      </c>
      <c r="EW8" s="69">
        <f t="shared" si="4"/>
        <v>152</v>
      </c>
      <c r="EX8" s="69">
        <f t="shared" si="4"/>
        <v>153</v>
      </c>
      <c r="EY8" s="69">
        <f t="shared" si="4"/>
        <v>154</v>
      </c>
      <c r="EZ8" s="69">
        <f t="shared" si="4"/>
        <v>155</v>
      </c>
      <c r="FA8" s="69">
        <f t="shared" si="4"/>
        <v>156</v>
      </c>
      <c r="FB8" s="69">
        <f t="shared" si="4"/>
        <v>157</v>
      </c>
      <c r="FC8" s="69">
        <f t="shared" si="4"/>
        <v>158</v>
      </c>
      <c r="FD8" s="69">
        <f t="shared" si="4"/>
        <v>159</v>
      </c>
      <c r="FE8" s="69">
        <f aca="true" t="shared" si="5" ref="FE8:GJ8">1+FD8</f>
        <v>160</v>
      </c>
      <c r="FF8" s="69">
        <f t="shared" si="5"/>
        <v>161</v>
      </c>
      <c r="FG8" s="69">
        <f t="shared" si="5"/>
        <v>162</v>
      </c>
      <c r="FH8" s="69">
        <f t="shared" si="5"/>
        <v>163</v>
      </c>
      <c r="FI8" s="69">
        <f t="shared" si="5"/>
        <v>164</v>
      </c>
      <c r="FJ8" s="69">
        <f t="shared" si="5"/>
        <v>165</v>
      </c>
      <c r="FK8" s="69">
        <f t="shared" si="5"/>
        <v>166</v>
      </c>
      <c r="FL8" s="69">
        <f t="shared" si="5"/>
        <v>167</v>
      </c>
      <c r="FM8" s="69">
        <f t="shared" si="5"/>
        <v>168</v>
      </c>
      <c r="FN8" s="69">
        <f t="shared" si="5"/>
        <v>169</v>
      </c>
      <c r="FO8" s="69">
        <f t="shared" si="5"/>
        <v>170</v>
      </c>
      <c r="FP8" s="69">
        <f t="shared" si="5"/>
        <v>171</v>
      </c>
      <c r="FQ8" s="69">
        <f t="shared" si="5"/>
        <v>172</v>
      </c>
      <c r="FR8" s="69">
        <f t="shared" si="5"/>
        <v>173</v>
      </c>
      <c r="FS8" s="69">
        <f t="shared" si="5"/>
        <v>174</v>
      </c>
      <c r="FT8" s="69">
        <f t="shared" si="5"/>
        <v>175</v>
      </c>
      <c r="FU8" s="69">
        <f t="shared" si="5"/>
        <v>176</v>
      </c>
      <c r="FV8" s="69">
        <f t="shared" si="5"/>
        <v>177</v>
      </c>
      <c r="FW8" s="69">
        <f t="shared" si="5"/>
        <v>178</v>
      </c>
      <c r="FX8" s="69">
        <f t="shared" si="5"/>
        <v>179</v>
      </c>
      <c r="FY8" s="69">
        <f t="shared" si="5"/>
        <v>180</v>
      </c>
      <c r="FZ8" s="69">
        <f t="shared" si="5"/>
        <v>181</v>
      </c>
      <c r="GA8" s="69">
        <f t="shared" si="5"/>
        <v>182</v>
      </c>
      <c r="GB8" s="69">
        <f t="shared" si="5"/>
        <v>183</v>
      </c>
      <c r="GC8" s="69">
        <f t="shared" si="5"/>
        <v>184</v>
      </c>
      <c r="GD8" s="69">
        <f t="shared" si="5"/>
        <v>185</v>
      </c>
      <c r="GE8" s="69">
        <f t="shared" si="5"/>
        <v>186</v>
      </c>
      <c r="GF8" s="69">
        <f t="shared" si="5"/>
        <v>187</v>
      </c>
      <c r="GG8" s="69">
        <f t="shared" si="5"/>
        <v>188</v>
      </c>
      <c r="GH8" s="69">
        <f t="shared" si="5"/>
        <v>189</v>
      </c>
      <c r="GI8" s="69">
        <f t="shared" si="5"/>
        <v>190</v>
      </c>
      <c r="GJ8" s="69">
        <f t="shared" si="5"/>
        <v>191</v>
      </c>
      <c r="GK8" s="69">
        <f aca="true" t="shared" si="6" ref="GK8:GT8">1+GJ8</f>
        <v>192</v>
      </c>
      <c r="GL8" s="69">
        <f t="shared" si="6"/>
        <v>193</v>
      </c>
      <c r="GM8" s="69">
        <f t="shared" si="6"/>
        <v>194</v>
      </c>
      <c r="GN8" s="69">
        <f t="shared" si="6"/>
        <v>195</v>
      </c>
      <c r="GO8" s="69">
        <f t="shared" si="6"/>
        <v>196</v>
      </c>
      <c r="GP8" s="69">
        <f t="shared" si="6"/>
        <v>197</v>
      </c>
      <c r="GQ8" s="69">
        <f t="shared" si="6"/>
        <v>198</v>
      </c>
      <c r="GR8" s="69">
        <f t="shared" si="6"/>
        <v>199</v>
      </c>
      <c r="GS8" s="69">
        <f t="shared" si="6"/>
        <v>200</v>
      </c>
      <c r="GT8" s="69">
        <f t="shared" si="6"/>
        <v>201</v>
      </c>
    </row>
    <row r="9" spans="1:202" s="75" customFormat="1" ht="26.25">
      <c r="A9" s="72" t="s">
        <v>424</v>
      </c>
      <c r="B9" s="1"/>
      <c r="C9" s="1"/>
      <c r="D9" s="1"/>
      <c r="E9" s="1"/>
      <c r="F9" s="1"/>
      <c r="G9" s="73"/>
      <c r="H9" s="73"/>
      <c r="I9" s="1"/>
      <c r="J9" s="1"/>
      <c r="K9" s="1"/>
      <c r="L9" s="1"/>
      <c r="M9" s="1"/>
      <c r="N9" s="1"/>
      <c r="O9" s="1"/>
      <c r="P9" s="1"/>
      <c r="Q9" s="1"/>
      <c r="R9" s="1"/>
      <c r="S9" s="74"/>
      <c r="T9" s="7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74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178" s="93" customFormat="1" ht="65.25">
      <c r="A10" s="93" t="s">
        <v>422</v>
      </c>
      <c r="B10" s="93" t="s">
        <v>561</v>
      </c>
      <c r="C10" s="95" t="s">
        <v>252</v>
      </c>
      <c r="D10" s="95" t="s">
        <v>253</v>
      </c>
      <c r="E10" s="95" t="s">
        <v>254</v>
      </c>
      <c r="F10" s="112" t="s">
        <v>255</v>
      </c>
      <c r="G10" s="113">
        <v>575000</v>
      </c>
      <c r="H10" s="113">
        <v>1335000</v>
      </c>
      <c r="I10" s="93" t="s">
        <v>256</v>
      </c>
      <c r="J10" s="93" t="s">
        <v>258</v>
      </c>
      <c r="K10" s="113">
        <v>15300</v>
      </c>
      <c r="L10" s="113">
        <v>15065</v>
      </c>
      <c r="M10" s="93">
        <v>2548</v>
      </c>
      <c r="N10" s="114" t="s">
        <v>423</v>
      </c>
      <c r="O10" s="115">
        <v>1540</v>
      </c>
      <c r="P10" s="116">
        <v>26</v>
      </c>
      <c r="Q10" s="116">
        <v>9</v>
      </c>
      <c r="R10" s="93" t="s">
        <v>260</v>
      </c>
      <c r="S10" s="117">
        <v>2.25</v>
      </c>
      <c r="T10" s="117">
        <v>2</v>
      </c>
      <c r="U10" s="118" t="s">
        <v>261</v>
      </c>
      <c r="V10" s="115">
        <v>4000000</v>
      </c>
      <c r="W10" s="118" t="s">
        <v>262</v>
      </c>
      <c r="X10" s="115">
        <v>51840000</v>
      </c>
      <c r="Y10" s="118" t="s">
        <v>263</v>
      </c>
      <c r="Z10" s="115">
        <v>41100000</v>
      </c>
      <c r="AC10" s="114" t="s">
        <v>264</v>
      </c>
      <c r="AD10" s="119">
        <v>1</v>
      </c>
      <c r="AE10" s="93" t="s">
        <v>265</v>
      </c>
      <c r="AF10" s="93">
        <v>0.15</v>
      </c>
      <c r="AG10" s="119">
        <v>1</v>
      </c>
      <c r="AH10" s="115">
        <v>1540</v>
      </c>
      <c r="CD10" s="93">
        <v>1</v>
      </c>
      <c r="CE10" s="93" t="s">
        <v>122</v>
      </c>
      <c r="CI10" s="93">
        <v>1</v>
      </c>
      <c r="CJ10" s="119">
        <v>0.8</v>
      </c>
      <c r="CK10" s="119">
        <v>95.9</v>
      </c>
      <c r="CL10" s="119">
        <v>3.5</v>
      </c>
      <c r="CV10" s="93" t="s">
        <v>266</v>
      </c>
      <c r="CW10" s="119">
        <v>175</v>
      </c>
      <c r="DH10" s="93">
        <v>1</v>
      </c>
      <c r="DI10" s="119">
        <v>1</v>
      </c>
      <c r="DJ10" s="119">
        <v>194.75</v>
      </c>
      <c r="DK10" s="119">
        <v>5.8</v>
      </c>
      <c r="DV10" s="93" t="s">
        <v>267</v>
      </c>
      <c r="DW10" s="114" t="s">
        <v>268</v>
      </c>
      <c r="DX10" s="114" t="s">
        <v>269</v>
      </c>
      <c r="DY10" s="114" t="s">
        <v>270</v>
      </c>
      <c r="DZ10" s="114" t="s">
        <v>271</v>
      </c>
      <c r="EA10" s="117">
        <v>1.64</v>
      </c>
      <c r="EB10" s="93">
        <v>2533</v>
      </c>
      <c r="ED10" s="93">
        <v>2.216</v>
      </c>
      <c r="EE10" s="93">
        <v>2.042</v>
      </c>
      <c r="EF10" s="93">
        <v>1.086</v>
      </c>
      <c r="EG10" s="120">
        <v>0.0006</v>
      </c>
      <c r="EH10" s="121" t="s">
        <v>272</v>
      </c>
      <c r="EI10" s="119">
        <v>1</v>
      </c>
      <c r="EJ10" s="93">
        <v>0.88</v>
      </c>
      <c r="EK10" s="93">
        <v>0.014</v>
      </c>
      <c r="EL10" s="93">
        <v>0.489</v>
      </c>
      <c r="EM10" s="93">
        <v>0.05</v>
      </c>
      <c r="EN10" s="119">
        <v>1.5</v>
      </c>
      <c r="EO10" s="93">
        <v>0.22</v>
      </c>
      <c r="EP10" s="119">
        <v>0.2</v>
      </c>
      <c r="ES10" s="114" t="s">
        <v>273</v>
      </c>
      <c r="ET10" s="119">
        <v>2</v>
      </c>
      <c r="EU10" s="114" t="s">
        <v>273</v>
      </c>
      <c r="EV10" s="119">
        <v>5</v>
      </c>
      <c r="FC10" s="93">
        <v>1</v>
      </c>
      <c r="FD10" s="93">
        <v>1</v>
      </c>
      <c r="FK10" s="93">
        <v>1</v>
      </c>
      <c r="FP10" s="93">
        <v>1</v>
      </c>
      <c r="FR10" s="93">
        <v>2</v>
      </c>
      <c r="FV10" s="114"/>
    </row>
    <row r="11" spans="3:178" s="102" customFormat="1" ht="21.75" customHeight="1">
      <c r="C11" s="104"/>
      <c r="D11" s="104"/>
      <c r="E11" s="104"/>
      <c r="F11" s="122"/>
      <c r="G11" s="123"/>
      <c r="H11" s="123"/>
      <c r="K11" s="123"/>
      <c r="L11" s="123"/>
      <c r="N11" s="124"/>
      <c r="S11" s="125"/>
      <c r="T11" s="125"/>
      <c r="AC11" s="124"/>
      <c r="DV11" s="126" t="s">
        <v>267</v>
      </c>
      <c r="DW11" s="127" t="s">
        <v>268</v>
      </c>
      <c r="DX11" s="127" t="s">
        <v>269</v>
      </c>
      <c r="DY11" s="124" t="s">
        <v>271</v>
      </c>
      <c r="DZ11" s="124" t="s">
        <v>274</v>
      </c>
      <c r="EA11" s="125">
        <v>1.08</v>
      </c>
      <c r="EB11" s="126">
        <v>2533</v>
      </c>
      <c r="ED11" s="128">
        <v>2.06</v>
      </c>
      <c r="EE11" s="102">
        <v>1.934</v>
      </c>
      <c r="EF11" s="126">
        <v>1.065</v>
      </c>
      <c r="EG11" s="129">
        <v>0.0006</v>
      </c>
      <c r="EH11" s="130" t="s">
        <v>272</v>
      </c>
      <c r="EI11" s="131">
        <v>1</v>
      </c>
      <c r="EJ11" s="102">
        <v>0.85</v>
      </c>
      <c r="EK11" s="102">
        <v>0.014</v>
      </c>
      <c r="EL11" s="102">
        <v>0.475</v>
      </c>
      <c r="EM11" s="102">
        <v>0.05</v>
      </c>
      <c r="EN11" s="102">
        <v>1.45</v>
      </c>
      <c r="EO11" s="132">
        <v>0.2</v>
      </c>
      <c r="EP11" s="132">
        <v>0.2</v>
      </c>
      <c r="ES11" s="124" t="s">
        <v>273</v>
      </c>
      <c r="ET11" s="132">
        <v>2</v>
      </c>
      <c r="EU11" s="124" t="s">
        <v>273</v>
      </c>
      <c r="EV11" s="132">
        <v>5</v>
      </c>
      <c r="FD11" s="102">
        <v>1</v>
      </c>
      <c r="FR11" s="102">
        <v>1</v>
      </c>
      <c r="FV11" s="124"/>
    </row>
    <row r="12" spans="3:178" s="102" customFormat="1" ht="21.75">
      <c r="C12" s="104"/>
      <c r="D12" s="104"/>
      <c r="E12" s="104"/>
      <c r="F12" s="122"/>
      <c r="G12" s="123"/>
      <c r="H12" s="123"/>
      <c r="K12" s="123"/>
      <c r="L12" s="123"/>
      <c r="N12" s="124"/>
      <c r="S12" s="125"/>
      <c r="T12" s="125"/>
      <c r="AC12" s="124"/>
      <c r="DV12" s="126" t="s">
        <v>267</v>
      </c>
      <c r="DW12" s="127" t="s">
        <v>268</v>
      </c>
      <c r="DX12" s="127" t="s">
        <v>269</v>
      </c>
      <c r="DY12" s="124" t="s">
        <v>274</v>
      </c>
      <c r="DZ12" s="124" t="s">
        <v>275</v>
      </c>
      <c r="EA12" s="125">
        <v>0.58</v>
      </c>
      <c r="EB12" s="126">
        <v>2533</v>
      </c>
      <c r="ED12" s="102">
        <v>1.507</v>
      </c>
      <c r="EE12" s="102">
        <v>1.383</v>
      </c>
      <c r="EF12" s="128">
        <v>1.09</v>
      </c>
      <c r="EG12" s="129">
        <v>0.0008</v>
      </c>
      <c r="EH12" s="130" t="s">
        <v>272</v>
      </c>
      <c r="EI12" s="132">
        <v>0.8</v>
      </c>
      <c r="EJ12" s="102">
        <v>0.73</v>
      </c>
      <c r="EK12" s="102">
        <v>0.014</v>
      </c>
      <c r="EL12" s="102">
        <v>0.403</v>
      </c>
      <c r="EM12" s="102">
        <v>0.05</v>
      </c>
      <c r="EN12" s="132">
        <v>1.3</v>
      </c>
      <c r="EO12" s="102">
        <v>0.22</v>
      </c>
      <c r="EP12" s="132">
        <v>0.2</v>
      </c>
      <c r="ES12" s="124" t="s">
        <v>273</v>
      </c>
      <c r="ET12" s="132">
        <v>2</v>
      </c>
      <c r="EU12" s="124" t="s">
        <v>273</v>
      </c>
      <c r="EV12" s="132">
        <v>5</v>
      </c>
      <c r="FL12" s="102">
        <v>1</v>
      </c>
      <c r="FN12" s="102">
        <v>1</v>
      </c>
      <c r="FV12" s="124"/>
    </row>
    <row r="13" spans="3:178" s="102" customFormat="1" ht="21.75">
      <c r="C13" s="104"/>
      <c r="D13" s="104"/>
      <c r="E13" s="104"/>
      <c r="F13" s="122"/>
      <c r="G13" s="123"/>
      <c r="H13" s="123"/>
      <c r="K13" s="123"/>
      <c r="L13" s="123"/>
      <c r="N13" s="124"/>
      <c r="S13" s="125"/>
      <c r="T13" s="125"/>
      <c r="AC13" s="124"/>
      <c r="DV13" s="126" t="s">
        <v>267</v>
      </c>
      <c r="DW13" s="127" t="s">
        <v>268</v>
      </c>
      <c r="DX13" s="127" t="s">
        <v>269</v>
      </c>
      <c r="DY13" s="124" t="s">
        <v>275</v>
      </c>
      <c r="DZ13" s="124" t="s">
        <v>276</v>
      </c>
      <c r="EA13" s="125">
        <v>0.2</v>
      </c>
      <c r="EB13" s="126">
        <v>2533</v>
      </c>
      <c r="ED13" s="102">
        <v>1.464</v>
      </c>
      <c r="EE13" s="128">
        <v>1.6</v>
      </c>
      <c r="EF13" s="102">
        <v>0.916</v>
      </c>
      <c r="EG13" s="129">
        <v>0.0005</v>
      </c>
      <c r="EH13" s="130" t="s">
        <v>272</v>
      </c>
      <c r="EI13" s="132">
        <v>0.8</v>
      </c>
      <c r="EJ13" s="132">
        <v>0.8</v>
      </c>
      <c r="EK13" s="102">
        <v>0.014</v>
      </c>
      <c r="EL13" s="102">
        <v>0.434</v>
      </c>
      <c r="EM13" s="102">
        <v>0.05</v>
      </c>
      <c r="EN13" s="132">
        <v>1.3</v>
      </c>
      <c r="EO13" s="132">
        <v>0.2</v>
      </c>
      <c r="EP13" s="132">
        <v>0.2</v>
      </c>
      <c r="ES13" s="124" t="s">
        <v>273</v>
      </c>
      <c r="ET13" s="132">
        <v>2</v>
      </c>
      <c r="EU13" s="124" t="s">
        <v>273</v>
      </c>
      <c r="EV13" s="132">
        <v>5</v>
      </c>
      <c r="FR13" s="102">
        <v>1</v>
      </c>
      <c r="FV13" s="124"/>
    </row>
    <row r="14" spans="3:178" s="102" customFormat="1" ht="21.75">
      <c r="C14" s="104"/>
      <c r="D14" s="104"/>
      <c r="E14" s="104"/>
      <c r="F14" s="122"/>
      <c r="G14" s="123"/>
      <c r="H14" s="123"/>
      <c r="K14" s="123"/>
      <c r="L14" s="123"/>
      <c r="N14" s="124"/>
      <c r="S14" s="125"/>
      <c r="T14" s="125"/>
      <c r="AC14" s="124"/>
      <c r="DV14" s="126" t="s">
        <v>267</v>
      </c>
      <c r="DW14" s="127" t="s">
        <v>268</v>
      </c>
      <c r="DX14" s="127" t="s">
        <v>269</v>
      </c>
      <c r="DY14" s="124" t="s">
        <v>276</v>
      </c>
      <c r="DZ14" s="124" t="s">
        <v>277</v>
      </c>
      <c r="EA14" s="125">
        <v>2.32</v>
      </c>
      <c r="EB14" s="126">
        <v>2533</v>
      </c>
      <c r="ED14" s="102">
        <v>1.464</v>
      </c>
      <c r="EE14" s="128">
        <v>1.6</v>
      </c>
      <c r="EF14" s="102">
        <v>0.916</v>
      </c>
      <c r="EG14" s="129">
        <v>0.0005</v>
      </c>
      <c r="EH14" s="130" t="s">
        <v>272</v>
      </c>
      <c r="EI14" s="132">
        <v>0.8</v>
      </c>
      <c r="EJ14" s="132">
        <v>0.8</v>
      </c>
      <c r="EK14" s="102">
        <v>0.014</v>
      </c>
      <c r="EL14" s="102">
        <v>0.434</v>
      </c>
      <c r="EM14" s="102">
        <v>0.05</v>
      </c>
      <c r="EN14" s="132">
        <v>1.3</v>
      </c>
      <c r="EO14" s="132">
        <v>0.2</v>
      </c>
      <c r="EP14" s="132">
        <v>0.2</v>
      </c>
      <c r="ES14" s="124" t="s">
        <v>273</v>
      </c>
      <c r="ET14" s="132">
        <v>2</v>
      </c>
      <c r="EU14" s="124" t="s">
        <v>273</v>
      </c>
      <c r="EV14" s="132">
        <v>5</v>
      </c>
      <c r="FD14" s="102">
        <v>2</v>
      </c>
      <c r="FP14" s="102">
        <v>2</v>
      </c>
      <c r="FR14" s="102">
        <v>3</v>
      </c>
      <c r="FV14" s="124"/>
    </row>
    <row r="15" spans="3:178" s="102" customFormat="1" ht="21.75">
      <c r="C15" s="104"/>
      <c r="D15" s="104"/>
      <c r="E15" s="104"/>
      <c r="F15" s="122"/>
      <c r="G15" s="123"/>
      <c r="H15" s="123"/>
      <c r="K15" s="123"/>
      <c r="L15" s="123"/>
      <c r="N15" s="124"/>
      <c r="S15" s="125"/>
      <c r="T15" s="125"/>
      <c r="AC15" s="124"/>
      <c r="DV15" s="126" t="s">
        <v>267</v>
      </c>
      <c r="DW15" s="127" t="s">
        <v>268</v>
      </c>
      <c r="DX15" s="127" t="s">
        <v>269</v>
      </c>
      <c r="DY15" s="124" t="s">
        <v>277</v>
      </c>
      <c r="DZ15" s="124" t="s">
        <v>278</v>
      </c>
      <c r="EA15" s="125">
        <v>1.18</v>
      </c>
      <c r="EB15" s="126">
        <v>2533</v>
      </c>
      <c r="ED15" s="102">
        <v>1.425</v>
      </c>
      <c r="EE15" s="102">
        <v>1.568</v>
      </c>
      <c r="EF15" s="102">
        <v>0.909</v>
      </c>
      <c r="EG15" s="129">
        <v>0.0005</v>
      </c>
      <c r="EH15" s="130" t="s">
        <v>272</v>
      </c>
      <c r="EI15" s="132">
        <v>0.8</v>
      </c>
      <c r="EJ15" s="102">
        <v>0.79</v>
      </c>
      <c r="EK15" s="102">
        <v>0.014</v>
      </c>
      <c r="EL15" s="102">
        <v>0.429</v>
      </c>
      <c r="EM15" s="102">
        <v>0.05</v>
      </c>
      <c r="EN15" s="132">
        <v>1.3</v>
      </c>
      <c r="EO15" s="102">
        <v>0.21</v>
      </c>
      <c r="EP15" s="132">
        <v>0.2</v>
      </c>
      <c r="ES15" s="124" t="s">
        <v>273</v>
      </c>
      <c r="ET15" s="132">
        <v>2</v>
      </c>
      <c r="EU15" s="124" t="s">
        <v>273</v>
      </c>
      <c r="EV15" s="132">
        <v>5</v>
      </c>
      <c r="FV15" s="124"/>
    </row>
    <row r="16" spans="3:178" s="102" customFormat="1" ht="21.75">
      <c r="C16" s="104"/>
      <c r="D16" s="104"/>
      <c r="E16" s="104"/>
      <c r="F16" s="122"/>
      <c r="G16" s="123"/>
      <c r="H16" s="123"/>
      <c r="K16" s="123"/>
      <c r="L16" s="123"/>
      <c r="N16" s="124"/>
      <c r="S16" s="125"/>
      <c r="T16" s="125"/>
      <c r="AC16" s="124"/>
      <c r="DV16" s="126" t="s">
        <v>267</v>
      </c>
      <c r="DW16" s="127" t="s">
        <v>268</v>
      </c>
      <c r="DX16" s="127" t="s">
        <v>269</v>
      </c>
      <c r="DY16" s="124" t="s">
        <v>278</v>
      </c>
      <c r="DZ16" s="124" t="s">
        <v>279</v>
      </c>
      <c r="EA16" s="125">
        <v>1.94</v>
      </c>
      <c r="EB16" s="126">
        <v>2533</v>
      </c>
      <c r="ED16" s="102">
        <v>1.425</v>
      </c>
      <c r="EE16" s="102">
        <v>1.568</v>
      </c>
      <c r="EF16" s="102">
        <v>0.909</v>
      </c>
      <c r="EG16" s="129">
        <v>0.0005</v>
      </c>
      <c r="EH16" s="130" t="s">
        <v>272</v>
      </c>
      <c r="EI16" s="132">
        <v>0.8</v>
      </c>
      <c r="EJ16" s="102">
        <v>0.79</v>
      </c>
      <c r="EK16" s="102">
        <v>0.014</v>
      </c>
      <c r="EL16" s="102">
        <v>0.429</v>
      </c>
      <c r="EM16" s="102">
        <v>0.05</v>
      </c>
      <c r="EN16" s="132">
        <v>1.3</v>
      </c>
      <c r="EO16" s="102">
        <v>0.21</v>
      </c>
      <c r="EP16" s="132">
        <v>0.2</v>
      </c>
      <c r="ES16" s="124" t="s">
        <v>273</v>
      </c>
      <c r="ET16" s="132">
        <v>2</v>
      </c>
      <c r="EU16" s="124" t="s">
        <v>273</v>
      </c>
      <c r="EV16" s="132">
        <v>5</v>
      </c>
      <c r="FD16" s="102">
        <v>1</v>
      </c>
      <c r="FL16" s="102">
        <v>2</v>
      </c>
      <c r="FN16" s="102">
        <v>2</v>
      </c>
      <c r="FP16" s="102">
        <v>1</v>
      </c>
      <c r="FR16" s="102">
        <v>3</v>
      </c>
      <c r="FV16" s="124"/>
    </row>
    <row r="17" spans="3:178" s="102" customFormat="1" ht="21.75">
      <c r="C17" s="104"/>
      <c r="D17" s="104"/>
      <c r="E17" s="104"/>
      <c r="F17" s="122"/>
      <c r="G17" s="123"/>
      <c r="H17" s="123"/>
      <c r="K17" s="123"/>
      <c r="L17" s="123"/>
      <c r="N17" s="124"/>
      <c r="S17" s="125"/>
      <c r="T17" s="125"/>
      <c r="AC17" s="124"/>
      <c r="DV17" s="126" t="s">
        <v>267</v>
      </c>
      <c r="DW17" s="127" t="s">
        <v>268</v>
      </c>
      <c r="DX17" s="127" t="s">
        <v>269</v>
      </c>
      <c r="DY17" s="124" t="s">
        <v>279</v>
      </c>
      <c r="DZ17" s="124" t="s">
        <v>280</v>
      </c>
      <c r="EA17" s="125">
        <v>1.56</v>
      </c>
      <c r="EB17" s="126">
        <v>2533</v>
      </c>
      <c r="ED17" s="102">
        <v>1.312</v>
      </c>
      <c r="EE17" s="102">
        <v>1.474</v>
      </c>
      <c r="EF17" s="128">
        <v>0.89</v>
      </c>
      <c r="EG17" s="129">
        <v>0.0005</v>
      </c>
      <c r="EH17" s="130" t="s">
        <v>272</v>
      </c>
      <c r="EI17" s="132">
        <v>0.8</v>
      </c>
      <c r="EJ17" s="102">
        <v>0.76</v>
      </c>
      <c r="EK17" s="102">
        <v>0.014</v>
      </c>
      <c r="EL17" s="102">
        <v>0.416</v>
      </c>
      <c r="EM17" s="102">
        <v>0.05</v>
      </c>
      <c r="EN17" s="132">
        <v>1.3</v>
      </c>
      <c r="EO17" s="102">
        <v>0.215</v>
      </c>
      <c r="EP17" s="132">
        <v>0.2</v>
      </c>
      <c r="ES17" s="124" t="s">
        <v>273</v>
      </c>
      <c r="ET17" s="132">
        <v>2</v>
      </c>
      <c r="EU17" s="124" t="s">
        <v>273</v>
      </c>
      <c r="EV17" s="132">
        <v>5</v>
      </c>
      <c r="FD17" s="102">
        <v>1</v>
      </c>
      <c r="FR17" s="102">
        <v>1</v>
      </c>
      <c r="FV17" s="124"/>
    </row>
    <row r="18" spans="3:178" s="102" customFormat="1" ht="21.75">
      <c r="C18" s="104"/>
      <c r="D18" s="104"/>
      <c r="E18" s="104"/>
      <c r="F18" s="122"/>
      <c r="G18" s="123"/>
      <c r="H18" s="123"/>
      <c r="K18" s="123"/>
      <c r="L18" s="123"/>
      <c r="N18" s="124"/>
      <c r="S18" s="125"/>
      <c r="T18" s="125"/>
      <c r="AC18" s="124"/>
      <c r="DV18" s="126" t="s">
        <v>267</v>
      </c>
      <c r="DW18" s="127" t="s">
        <v>268</v>
      </c>
      <c r="DX18" s="127" t="s">
        <v>269</v>
      </c>
      <c r="DY18" s="124" t="s">
        <v>280</v>
      </c>
      <c r="DZ18" s="124" t="s">
        <v>281</v>
      </c>
      <c r="EA18" s="125">
        <v>1.3</v>
      </c>
      <c r="EB18" s="126">
        <v>2533</v>
      </c>
      <c r="ED18" s="102">
        <v>1.312</v>
      </c>
      <c r="EE18" s="102">
        <v>1.474</v>
      </c>
      <c r="EF18" s="128">
        <v>0.89</v>
      </c>
      <c r="EG18" s="129">
        <v>0.0005</v>
      </c>
      <c r="EH18" s="130" t="s">
        <v>272</v>
      </c>
      <c r="EI18" s="132">
        <v>0.8</v>
      </c>
      <c r="EJ18" s="102">
        <v>0.76</v>
      </c>
      <c r="EK18" s="102">
        <v>0.014</v>
      </c>
      <c r="EL18" s="102">
        <v>0.416</v>
      </c>
      <c r="EM18" s="102">
        <v>0.05</v>
      </c>
      <c r="EN18" s="132">
        <v>1.3</v>
      </c>
      <c r="EO18" s="102">
        <v>0.215</v>
      </c>
      <c r="EP18" s="132">
        <v>0.2</v>
      </c>
      <c r="ES18" s="124" t="s">
        <v>273</v>
      </c>
      <c r="ET18" s="132">
        <v>2</v>
      </c>
      <c r="EU18" s="124" t="s">
        <v>273</v>
      </c>
      <c r="EV18" s="132">
        <v>5</v>
      </c>
      <c r="FD18" s="102">
        <v>2</v>
      </c>
      <c r="FP18" s="102">
        <v>1</v>
      </c>
      <c r="FR18" s="102">
        <v>2</v>
      </c>
      <c r="FV18" s="124"/>
    </row>
    <row r="19" spans="3:178" s="102" customFormat="1" ht="21.75">
      <c r="C19" s="104"/>
      <c r="D19" s="104"/>
      <c r="E19" s="104"/>
      <c r="F19" s="122"/>
      <c r="G19" s="123"/>
      <c r="H19" s="123"/>
      <c r="K19" s="123"/>
      <c r="L19" s="123"/>
      <c r="N19" s="124"/>
      <c r="S19" s="125"/>
      <c r="T19" s="125"/>
      <c r="AC19" s="124"/>
      <c r="DV19" s="126" t="s">
        <v>267</v>
      </c>
      <c r="DW19" s="127" t="s">
        <v>268</v>
      </c>
      <c r="DX19" s="127" t="s">
        <v>269</v>
      </c>
      <c r="DY19" s="124" t="s">
        <v>281</v>
      </c>
      <c r="DZ19" s="124" t="s">
        <v>282</v>
      </c>
      <c r="EA19" s="125">
        <v>1.5</v>
      </c>
      <c r="EB19" s="126">
        <v>2533</v>
      </c>
      <c r="ED19" s="102">
        <v>1.275</v>
      </c>
      <c r="EE19" s="102">
        <v>1.443</v>
      </c>
      <c r="EF19" s="128">
        <v>0.884</v>
      </c>
      <c r="EG19" s="129">
        <v>0.0005</v>
      </c>
      <c r="EH19" s="130" t="s">
        <v>272</v>
      </c>
      <c r="EI19" s="132">
        <v>0.8</v>
      </c>
      <c r="EJ19" s="102">
        <v>0.75</v>
      </c>
      <c r="EK19" s="102">
        <v>0.014</v>
      </c>
      <c r="EL19" s="102">
        <v>0.412</v>
      </c>
      <c r="EM19" s="102">
        <v>0.05</v>
      </c>
      <c r="EN19" s="132">
        <v>1.25</v>
      </c>
      <c r="EO19" s="132">
        <v>0.2</v>
      </c>
      <c r="EP19" s="132">
        <v>0.2</v>
      </c>
      <c r="ES19" s="124" t="s">
        <v>273</v>
      </c>
      <c r="ET19" s="132">
        <v>2</v>
      </c>
      <c r="EU19" s="124" t="s">
        <v>273</v>
      </c>
      <c r="EV19" s="132">
        <v>5</v>
      </c>
      <c r="FH19" s="102">
        <v>1</v>
      </c>
      <c r="FL19" s="102">
        <v>1</v>
      </c>
      <c r="FN19" s="102">
        <v>1</v>
      </c>
      <c r="FP19" s="102">
        <v>1</v>
      </c>
      <c r="FR19" s="102">
        <v>3</v>
      </c>
      <c r="FV19" s="124"/>
    </row>
    <row r="20" spans="3:178" s="102" customFormat="1" ht="21.75">
      <c r="C20" s="104"/>
      <c r="D20" s="104"/>
      <c r="E20" s="104"/>
      <c r="F20" s="122"/>
      <c r="G20" s="123"/>
      <c r="H20" s="123"/>
      <c r="K20" s="123"/>
      <c r="L20" s="123"/>
      <c r="N20" s="124"/>
      <c r="S20" s="125"/>
      <c r="T20" s="125"/>
      <c r="AC20" s="124"/>
      <c r="DV20" s="126" t="s">
        <v>267</v>
      </c>
      <c r="DW20" s="127" t="s">
        <v>268</v>
      </c>
      <c r="DX20" s="127" t="s">
        <v>269</v>
      </c>
      <c r="DY20" s="124" t="s">
        <v>282</v>
      </c>
      <c r="DZ20" s="124" t="s">
        <v>283</v>
      </c>
      <c r="EA20" s="125">
        <v>0.7</v>
      </c>
      <c r="EB20" s="126">
        <v>2533</v>
      </c>
      <c r="ED20" s="102">
        <v>1.203</v>
      </c>
      <c r="EE20" s="102">
        <v>1.383</v>
      </c>
      <c r="EF20" s="102">
        <v>0.871</v>
      </c>
      <c r="EG20" s="129">
        <v>0.0005</v>
      </c>
      <c r="EH20" s="130" t="s">
        <v>272</v>
      </c>
      <c r="EI20" s="132">
        <v>0.8</v>
      </c>
      <c r="EJ20" s="102">
        <v>0.73</v>
      </c>
      <c r="EK20" s="102">
        <v>0.014</v>
      </c>
      <c r="EL20" s="102">
        <v>0.403</v>
      </c>
      <c r="EM20" s="102">
        <v>0.05</v>
      </c>
      <c r="EN20" s="102">
        <v>1.25</v>
      </c>
      <c r="EO20" s="102">
        <v>0.22</v>
      </c>
      <c r="EP20" s="132">
        <v>0.2</v>
      </c>
      <c r="ES20" s="124" t="s">
        <v>273</v>
      </c>
      <c r="ET20" s="132">
        <v>2</v>
      </c>
      <c r="EU20" s="124" t="s">
        <v>273</v>
      </c>
      <c r="EV20" s="132">
        <v>5</v>
      </c>
      <c r="FL20" s="102">
        <v>1</v>
      </c>
      <c r="FR20" s="102">
        <v>1</v>
      </c>
      <c r="FV20" s="124"/>
    </row>
    <row r="21" spans="3:178" s="102" customFormat="1" ht="21.75">
      <c r="C21" s="104"/>
      <c r="D21" s="104"/>
      <c r="E21" s="104"/>
      <c r="F21" s="122"/>
      <c r="G21" s="123"/>
      <c r="H21" s="123"/>
      <c r="K21" s="123"/>
      <c r="L21" s="123"/>
      <c r="N21" s="124"/>
      <c r="S21" s="125"/>
      <c r="T21" s="125"/>
      <c r="AC21" s="124"/>
      <c r="DV21" s="126" t="s">
        <v>267</v>
      </c>
      <c r="DW21" s="127" t="s">
        <v>268</v>
      </c>
      <c r="DX21" s="127" t="s">
        <v>269</v>
      </c>
      <c r="DY21" s="124" t="s">
        <v>283</v>
      </c>
      <c r="DZ21" s="124" t="s">
        <v>284</v>
      </c>
      <c r="EA21" s="125">
        <v>0.22</v>
      </c>
      <c r="EB21" s="126">
        <v>2533</v>
      </c>
      <c r="ED21" s="102">
        <v>1.203</v>
      </c>
      <c r="EE21" s="102">
        <v>1.383</v>
      </c>
      <c r="EF21" s="102">
        <v>0.871</v>
      </c>
      <c r="EG21" s="129">
        <v>0.0005</v>
      </c>
      <c r="EH21" s="130" t="s">
        <v>272</v>
      </c>
      <c r="EI21" s="132">
        <v>0.8</v>
      </c>
      <c r="EJ21" s="102">
        <v>0.73</v>
      </c>
      <c r="EK21" s="102">
        <v>0.014</v>
      </c>
      <c r="EL21" s="102">
        <v>0.403</v>
      </c>
      <c r="EM21" s="102">
        <v>0.05</v>
      </c>
      <c r="EN21" s="102">
        <v>1.25</v>
      </c>
      <c r="EO21" s="102">
        <v>0.22</v>
      </c>
      <c r="EP21" s="132">
        <v>0.2</v>
      </c>
      <c r="ES21" s="124" t="s">
        <v>273</v>
      </c>
      <c r="ET21" s="132">
        <v>2</v>
      </c>
      <c r="EU21" s="124" t="s">
        <v>273</v>
      </c>
      <c r="EV21" s="132">
        <v>5</v>
      </c>
      <c r="FD21" s="102">
        <v>1</v>
      </c>
      <c r="FN21" s="102">
        <v>1</v>
      </c>
      <c r="FR21" s="102">
        <v>1</v>
      </c>
      <c r="FV21" s="124"/>
    </row>
    <row r="22" spans="3:178" s="102" customFormat="1" ht="21.75">
      <c r="C22" s="104"/>
      <c r="D22" s="104"/>
      <c r="E22" s="104"/>
      <c r="F22" s="122"/>
      <c r="G22" s="123"/>
      <c r="H22" s="123"/>
      <c r="K22" s="123"/>
      <c r="L22" s="123"/>
      <c r="N22" s="124"/>
      <c r="S22" s="125"/>
      <c r="T22" s="125"/>
      <c r="AC22" s="124"/>
      <c r="DV22" s="126" t="s">
        <v>267</v>
      </c>
      <c r="DW22" s="127" t="s">
        <v>268</v>
      </c>
      <c r="DX22" s="127" t="s">
        <v>269</v>
      </c>
      <c r="DY22" s="124" t="s">
        <v>284</v>
      </c>
      <c r="DZ22" s="124" t="s">
        <v>285</v>
      </c>
      <c r="EA22" s="125">
        <v>1.14</v>
      </c>
      <c r="EB22" s="126">
        <v>2533</v>
      </c>
      <c r="ED22" s="102">
        <v>0.522</v>
      </c>
      <c r="EE22" s="102">
        <v>0.739</v>
      </c>
      <c r="EF22" s="102">
        <v>0.706</v>
      </c>
      <c r="EG22" s="129">
        <v>0.0005</v>
      </c>
      <c r="EH22" s="130" t="s">
        <v>272</v>
      </c>
      <c r="EI22" s="132">
        <v>0.6</v>
      </c>
      <c r="EJ22" s="102">
        <v>0.53</v>
      </c>
      <c r="EK22" s="102">
        <v>0.014</v>
      </c>
      <c r="EL22" s="102">
        <v>0.294</v>
      </c>
      <c r="EM22" s="102">
        <v>0.05</v>
      </c>
      <c r="EN22" s="132">
        <v>1</v>
      </c>
      <c r="EO22" s="102">
        <v>0.22</v>
      </c>
      <c r="EP22" s="132">
        <v>0.2</v>
      </c>
      <c r="ES22" s="124" t="s">
        <v>273</v>
      </c>
      <c r="ET22" s="132">
        <v>2</v>
      </c>
      <c r="EU22" s="124" t="s">
        <v>273</v>
      </c>
      <c r="EV22" s="132">
        <v>5</v>
      </c>
      <c r="FD22" s="102">
        <v>1</v>
      </c>
      <c r="FP22" s="102">
        <v>1</v>
      </c>
      <c r="FR22" s="102">
        <v>3</v>
      </c>
      <c r="FV22" s="124"/>
    </row>
    <row r="23" spans="3:178" s="102" customFormat="1" ht="21.75">
      <c r="C23" s="104"/>
      <c r="D23" s="104"/>
      <c r="E23" s="104"/>
      <c r="F23" s="122"/>
      <c r="G23" s="123"/>
      <c r="H23" s="123"/>
      <c r="K23" s="123"/>
      <c r="L23" s="123"/>
      <c r="N23" s="124"/>
      <c r="S23" s="125"/>
      <c r="T23" s="125"/>
      <c r="AC23" s="124"/>
      <c r="DV23" s="126" t="s">
        <v>267</v>
      </c>
      <c r="DW23" s="127" t="s">
        <v>268</v>
      </c>
      <c r="DX23" s="127" t="s">
        <v>269</v>
      </c>
      <c r="DY23" s="124" t="s">
        <v>285</v>
      </c>
      <c r="DZ23" s="124" t="s">
        <v>286</v>
      </c>
      <c r="EA23" s="125">
        <v>0.84</v>
      </c>
      <c r="EB23" s="126">
        <v>2533</v>
      </c>
      <c r="ED23" s="128">
        <v>0.22</v>
      </c>
      <c r="EE23" s="102">
        <v>0.324</v>
      </c>
      <c r="EF23" s="102">
        <v>0.677</v>
      </c>
      <c r="EG23" s="129">
        <v>0.0006</v>
      </c>
      <c r="EH23" s="130" t="s">
        <v>272</v>
      </c>
      <c r="EI23" s="132">
        <v>0.4</v>
      </c>
      <c r="EJ23" s="102">
        <v>0.35</v>
      </c>
      <c r="EK23" s="102">
        <v>0.014</v>
      </c>
      <c r="EL23" s="102">
        <v>0.194</v>
      </c>
      <c r="EM23" s="102">
        <v>0.05</v>
      </c>
      <c r="EN23" s="102">
        <v>0.75</v>
      </c>
      <c r="EO23" s="102">
        <v>0.15</v>
      </c>
      <c r="EP23" s="132">
        <v>0.2</v>
      </c>
      <c r="ES23" s="124" t="s">
        <v>273</v>
      </c>
      <c r="ET23" s="132">
        <v>2</v>
      </c>
      <c r="EU23" s="124" t="s">
        <v>273</v>
      </c>
      <c r="EV23" s="132">
        <v>5</v>
      </c>
      <c r="FH23" s="102">
        <v>1</v>
      </c>
      <c r="FN23" s="102">
        <v>1</v>
      </c>
      <c r="FR23" s="102">
        <v>1</v>
      </c>
      <c r="FV23" s="124"/>
    </row>
    <row r="24" spans="3:181" s="102" customFormat="1" ht="21.75">
      <c r="C24" s="104"/>
      <c r="D24" s="104"/>
      <c r="E24" s="104"/>
      <c r="F24" s="122"/>
      <c r="G24" s="123"/>
      <c r="H24" s="123"/>
      <c r="K24" s="123"/>
      <c r="L24" s="123"/>
      <c r="N24" s="124"/>
      <c r="S24" s="125"/>
      <c r="T24" s="125"/>
      <c r="AC24" s="124"/>
      <c r="DV24" s="102" t="s">
        <v>287</v>
      </c>
      <c r="DW24" s="127"/>
      <c r="DX24" s="127"/>
      <c r="DY24" s="124"/>
      <c r="DZ24" s="124"/>
      <c r="EA24" s="125"/>
      <c r="EB24" s="126">
        <v>2533</v>
      </c>
      <c r="EH24" s="124"/>
      <c r="ES24" s="124"/>
      <c r="EU24" s="124"/>
      <c r="FC24" s="102">
        <v>1</v>
      </c>
      <c r="FU24" s="102" t="s">
        <v>287</v>
      </c>
      <c r="FV24" s="124" t="s">
        <v>289</v>
      </c>
      <c r="FW24" s="102" t="s">
        <v>270</v>
      </c>
      <c r="FX24" s="102" t="s">
        <v>288</v>
      </c>
      <c r="FY24" s="132">
        <v>0.8</v>
      </c>
    </row>
    <row r="25" spans="3:178" s="102" customFormat="1" ht="21.75">
      <c r="C25" s="104"/>
      <c r="D25" s="104"/>
      <c r="E25" s="104"/>
      <c r="F25" s="122"/>
      <c r="G25" s="123"/>
      <c r="H25" s="123"/>
      <c r="K25" s="123"/>
      <c r="L25" s="123"/>
      <c r="N25" s="124"/>
      <c r="S25" s="125"/>
      <c r="T25" s="125"/>
      <c r="AC25" s="124"/>
      <c r="DV25" s="102" t="s">
        <v>287</v>
      </c>
      <c r="DW25" s="124" t="s">
        <v>268</v>
      </c>
      <c r="DX25" s="124" t="s">
        <v>269</v>
      </c>
      <c r="DY25" s="124" t="s">
        <v>288</v>
      </c>
      <c r="DZ25" s="124" t="s">
        <v>290</v>
      </c>
      <c r="EA25" s="125">
        <v>0.726</v>
      </c>
      <c r="EB25" s="126">
        <v>2533</v>
      </c>
      <c r="ED25" s="128">
        <v>0.98</v>
      </c>
      <c r="EE25" s="102">
        <v>1.046</v>
      </c>
      <c r="EF25" s="102">
        <v>0.937</v>
      </c>
      <c r="EG25" s="133">
        <v>0.0007</v>
      </c>
      <c r="EH25" s="134" t="s">
        <v>272</v>
      </c>
      <c r="EI25" s="132">
        <v>0.8</v>
      </c>
      <c r="EJ25" s="102">
        <v>0.61</v>
      </c>
      <c r="EK25" s="102">
        <v>0.014</v>
      </c>
      <c r="EL25" s="102">
        <v>0.349</v>
      </c>
      <c r="EM25" s="102">
        <v>0.05</v>
      </c>
      <c r="EN25" s="132">
        <v>1.1</v>
      </c>
      <c r="EO25" s="102">
        <v>0.215</v>
      </c>
      <c r="EP25" s="132">
        <v>0.2</v>
      </c>
      <c r="ES25" s="124" t="s">
        <v>273</v>
      </c>
      <c r="ET25" s="132">
        <v>5</v>
      </c>
      <c r="EU25" s="124" t="s">
        <v>273</v>
      </c>
      <c r="EV25" s="132">
        <v>2</v>
      </c>
      <c r="FD25" s="102">
        <v>1</v>
      </c>
      <c r="FR25" s="102">
        <v>1</v>
      </c>
      <c r="FV25" s="124"/>
    </row>
    <row r="26" spans="3:202" s="102" customFormat="1" ht="21.75">
      <c r="C26" s="104"/>
      <c r="D26" s="104"/>
      <c r="E26" s="104"/>
      <c r="F26" s="122"/>
      <c r="G26" s="123"/>
      <c r="H26" s="123"/>
      <c r="K26" s="123"/>
      <c r="L26" s="123"/>
      <c r="N26" s="124"/>
      <c r="S26" s="125"/>
      <c r="T26" s="125"/>
      <c r="AC26" s="124"/>
      <c r="DV26" s="135" t="s">
        <v>287</v>
      </c>
      <c r="DW26" s="136" t="s">
        <v>268</v>
      </c>
      <c r="DX26" s="136" t="s">
        <v>269</v>
      </c>
      <c r="DY26" s="136" t="s">
        <v>290</v>
      </c>
      <c r="DZ26" s="136" t="s">
        <v>276</v>
      </c>
      <c r="EA26" s="137">
        <v>1.42</v>
      </c>
      <c r="EB26" s="126">
        <v>2533</v>
      </c>
      <c r="EC26" s="126"/>
      <c r="ED26" s="126">
        <v>0.913</v>
      </c>
      <c r="EE26" s="126">
        <v>0.994</v>
      </c>
      <c r="EF26" s="126">
        <v>0.919</v>
      </c>
      <c r="EG26" s="133">
        <v>0.0007</v>
      </c>
      <c r="EH26" s="134" t="s">
        <v>272</v>
      </c>
      <c r="EI26" s="131">
        <v>0.8</v>
      </c>
      <c r="EJ26" s="126">
        <v>0.59</v>
      </c>
      <c r="EK26" s="126">
        <v>0.014</v>
      </c>
      <c r="EL26" s="126">
        <v>0.339</v>
      </c>
      <c r="EM26" s="126">
        <v>0.05</v>
      </c>
      <c r="EN26" s="131">
        <v>1.05</v>
      </c>
      <c r="EO26" s="126">
        <v>0.21</v>
      </c>
      <c r="EP26" s="131">
        <v>0.2</v>
      </c>
      <c r="EQ26" s="126"/>
      <c r="ER26" s="126"/>
      <c r="ES26" s="127" t="s">
        <v>273</v>
      </c>
      <c r="ET26" s="131">
        <v>5</v>
      </c>
      <c r="EU26" s="127" t="s">
        <v>273</v>
      </c>
      <c r="EV26" s="131">
        <v>2</v>
      </c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>
        <v>1</v>
      </c>
      <c r="FM26" s="126"/>
      <c r="FN26" s="126">
        <v>1</v>
      </c>
      <c r="FO26" s="126"/>
      <c r="FP26" s="126">
        <v>1</v>
      </c>
      <c r="FQ26" s="126"/>
      <c r="FR26" s="126">
        <v>2</v>
      </c>
      <c r="FS26" s="126"/>
      <c r="FT26" s="126"/>
      <c r="FU26" s="126"/>
      <c r="FV26" s="127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</row>
    <row r="27" spans="3:178" s="102" customFormat="1" ht="21.75">
      <c r="C27" s="104"/>
      <c r="D27" s="104"/>
      <c r="E27" s="104"/>
      <c r="F27" s="122"/>
      <c r="G27" s="123"/>
      <c r="H27" s="123"/>
      <c r="K27" s="123"/>
      <c r="L27" s="123"/>
      <c r="N27" s="124"/>
      <c r="S27" s="125"/>
      <c r="T27" s="125"/>
      <c r="AC27" s="124"/>
      <c r="DV27" s="126" t="s">
        <v>287</v>
      </c>
      <c r="DW27" s="127" t="s">
        <v>268</v>
      </c>
      <c r="DX27" s="127" t="s">
        <v>269</v>
      </c>
      <c r="DY27" s="124" t="s">
        <v>276</v>
      </c>
      <c r="DZ27" s="124" t="s">
        <v>291</v>
      </c>
      <c r="EA27" s="125">
        <v>0.48</v>
      </c>
      <c r="EB27" s="126">
        <v>2533</v>
      </c>
      <c r="ED27" s="102">
        <v>0.823</v>
      </c>
      <c r="EE27" s="102">
        <v>0.918</v>
      </c>
      <c r="EF27" s="102">
        <v>0.896</v>
      </c>
      <c r="EG27" s="129">
        <v>0.0007</v>
      </c>
      <c r="EH27" s="130" t="s">
        <v>272</v>
      </c>
      <c r="EI27" s="132">
        <v>0.8</v>
      </c>
      <c r="EJ27" s="102">
        <v>0.56</v>
      </c>
      <c r="EK27" s="102">
        <v>0.014</v>
      </c>
      <c r="EL27" s="102">
        <v>0.326</v>
      </c>
      <c r="EM27" s="102">
        <v>0.05</v>
      </c>
      <c r="EN27" s="132">
        <v>1.05</v>
      </c>
      <c r="EO27" s="102">
        <v>0.215</v>
      </c>
      <c r="EP27" s="132">
        <v>0.2</v>
      </c>
      <c r="ES27" s="124" t="s">
        <v>273</v>
      </c>
      <c r="ET27" s="132">
        <v>5</v>
      </c>
      <c r="EU27" s="124" t="s">
        <v>273</v>
      </c>
      <c r="EV27" s="132">
        <v>2</v>
      </c>
      <c r="FD27" s="102">
        <v>1</v>
      </c>
      <c r="FL27" s="102">
        <v>1</v>
      </c>
      <c r="FR27" s="102">
        <v>1</v>
      </c>
      <c r="FV27" s="124"/>
    </row>
    <row r="28" spans="3:178" s="102" customFormat="1" ht="21.75">
      <c r="C28" s="104"/>
      <c r="D28" s="104"/>
      <c r="E28" s="104"/>
      <c r="F28" s="122"/>
      <c r="G28" s="123"/>
      <c r="H28" s="123"/>
      <c r="K28" s="123"/>
      <c r="L28" s="123"/>
      <c r="N28" s="124"/>
      <c r="S28" s="125"/>
      <c r="T28" s="125"/>
      <c r="AC28" s="124"/>
      <c r="DV28" s="126" t="s">
        <v>287</v>
      </c>
      <c r="DW28" s="127" t="s">
        <v>268</v>
      </c>
      <c r="DX28" s="127" t="s">
        <v>269</v>
      </c>
      <c r="DY28" s="124" t="s">
        <v>291</v>
      </c>
      <c r="DZ28" s="124" t="s">
        <v>292</v>
      </c>
      <c r="EA28" s="125">
        <v>0.375</v>
      </c>
      <c r="EB28" s="126">
        <v>2533</v>
      </c>
      <c r="ED28" s="102">
        <v>0.748</v>
      </c>
      <c r="EE28" s="102">
        <v>0.853</v>
      </c>
      <c r="EF28" s="102">
        <v>0.877</v>
      </c>
      <c r="EG28" s="129">
        <v>0.0007</v>
      </c>
      <c r="EH28" s="130" t="s">
        <v>272</v>
      </c>
      <c r="EI28" s="132">
        <v>0.6</v>
      </c>
      <c r="EJ28" s="102">
        <v>0.58</v>
      </c>
      <c r="EK28" s="102">
        <v>0.014</v>
      </c>
      <c r="EL28" s="102">
        <v>0.317</v>
      </c>
      <c r="EM28" s="102">
        <v>0.05</v>
      </c>
      <c r="EN28" s="132">
        <v>1.05</v>
      </c>
      <c r="EO28" s="102">
        <v>0.22</v>
      </c>
      <c r="EP28" s="132">
        <v>0.2</v>
      </c>
      <c r="ES28" s="124" t="s">
        <v>273</v>
      </c>
      <c r="ET28" s="132">
        <v>5</v>
      </c>
      <c r="EU28" s="124" t="s">
        <v>273</v>
      </c>
      <c r="EV28" s="132">
        <v>2</v>
      </c>
      <c r="FD28" s="102">
        <v>1</v>
      </c>
      <c r="FP28" s="102">
        <v>1</v>
      </c>
      <c r="FR28" s="102">
        <v>1</v>
      </c>
      <c r="FV28" s="124"/>
    </row>
    <row r="29" spans="3:178" s="102" customFormat="1" ht="21.75">
      <c r="C29" s="104"/>
      <c r="D29" s="104"/>
      <c r="E29" s="104"/>
      <c r="F29" s="122"/>
      <c r="G29" s="123"/>
      <c r="H29" s="123"/>
      <c r="K29" s="123"/>
      <c r="L29" s="123"/>
      <c r="N29" s="124"/>
      <c r="S29" s="125"/>
      <c r="T29" s="125"/>
      <c r="AC29" s="124"/>
      <c r="DV29" s="126" t="s">
        <v>287</v>
      </c>
      <c r="DW29" s="127" t="s">
        <v>268</v>
      </c>
      <c r="DX29" s="127" t="s">
        <v>269</v>
      </c>
      <c r="DY29" s="124" t="s">
        <v>292</v>
      </c>
      <c r="DZ29" s="124" t="s">
        <v>293</v>
      </c>
      <c r="EA29" s="125">
        <v>0.365</v>
      </c>
      <c r="EB29" s="126">
        <v>2533</v>
      </c>
      <c r="ED29" s="102">
        <v>0.617</v>
      </c>
      <c r="EE29" s="102">
        <v>0.739</v>
      </c>
      <c r="EF29" s="102">
        <v>0.835</v>
      </c>
      <c r="EG29" s="129">
        <v>0.0007</v>
      </c>
      <c r="EH29" s="130" t="s">
        <v>272</v>
      </c>
      <c r="EI29" s="132">
        <v>0.6</v>
      </c>
      <c r="EJ29" s="102">
        <v>0.53</v>
      </c>
      <c r="EK29" s="102">
        <v>0.014</v>
      </c>
      <c r="EL29" s="102">
        <v>0.294</v>
      </c>
      <c r="EM29" s="102">
        <v>0.05</v>
      </c>
      <c r="EN29" s="132">
        <v>1</v>
      </c>
      <c r="EO29" s="102">
        <v>0.22</v>
      </c>
      <c r="EP29" s="132">
        <v>0.2</v>
      </c>
      <c r="ES29" s="124" t="s">
        <v>273</v>
      </c>
      <c r="ET29" s="132">
        <v>5</v>
      </c>
      <c r="EU29" s="124" t="s">
        <v>273</v>
      </c>
      <c r="EV29" s="132">
        <v>2</v>
      </c>
      <c r="FH29" s="102">
        <v>1</v>
      </c>
      <c r="FR29" s="102">
        <v>1</v>
      </c>
      <c r="FV29" s="124"/>
    </row>
    <row r="30" spans="3:178" s="102" customFormat="1" ht="21.75">
      <c r="C30" s="104"/>
      <c r="D30" s="104"/>
      <c r="E30" s="104"/>
      <c r="F30" s="122"/>
      <c r="G30" s="123"/>
      <c r="H30" s="123"/>
      <c r="K30" s="123"/>
      <c r="L30" s="123"/>
      <c r="N30" s="124"/>
      <c r="S30" s="125"/>
      <c r="T30" s="125"/>
      <c r="AC30" s="124"/>
      <c r="DV30" s="126" t="s">
        <v>287</v>
      </c>
      <c r="DW30" s="127" t="s">
        <v>268</v>
      </c>
      <c r="DX30" s="127" t="s">
        <v>269</v>
      </c>
      <c r="DY30" s="124" t="s">
        <v>293</v>
      </c>
      <c r="DZ30" s="124" t="s">
        <v>294</v>
      </c>
      <c r="EA30" s="125">
        <v>1.08</v>
      </c>
      <c r="EB30" s="126">
        <v>2533</v>
      </c>
      <c r="ED30" s="102">
        <v>0.547</v>
      </c>
      <c r="EE30" s="102">
        <v>0.675</v>
      </c>
      <c r="EF30" s="102">
        <v>0.811</v>
      </c>
      <c r="EG30" s="129">
        <v>0.0007</v>
      </c>
      <c r="EH30" s="130" t="s">
        <v>272</v>
      </c>
      <c r="EI30" s="132">
        <v>0.6</v>
      </c>
      <c r="EJ30" s="132">
        <v>0.5</v>
      </c>
      <c r="EK30" s="102">
        <v>0.014</v>
      </c>
      <c r="EL30" s="102">
        <v>0.281</v>
      </c>
      <c r="EM30" s="102">
        <v>0.05</v>
      </c>
      <c r="EN30" s="132">
        <v>0.9</v>
      </c>
      <c r="EO30" s="132">
        <v>0.2</v>
      </c>
      <c r="EP30" s="132">
        <v>0.2</v>
      </c>
      <c r="ES30" s="124" t="s">
        <v>273</v>
      </c>
      <c r="ET30" s="132">
        <v>5</v>
      </c>
      <c r="EU30" s="124" t="s">
        <v>273</v>
      </c>
      <c r="EV30" s="132">
        <v>2</v>
      </c>
      <c r="FH30" s="102">
        <v>1</v>
      </c>
      <c r="FL30" s="102">
        <v>1</v>
      </c>
      <c r="FN30" s="102">
        <v>1</v>
      </c>
      <c r="FR30" s="102">
        <v>1</v>
      </c>
      <c r="FV30" s="124"/>
    </row>
    <row r="31" spans="3:178" s="102" customFormat="1" ht="21.75">
      <c r="C31" s="104"/>
      <c r="D31" s="104"/>
      <c r="E31" s="104"/>
      <c r="F31" s="122"/>
      <c r="G31" s="123"/>
      <c r="H31" s="123"/>
      <c r="K31" s="123"/>
      <c r="L31" s="123"/>
      <c r="N31" s="124"/>
      <c r="S31" s="125"/>
      <c r="T31" s="125"/>
      <c r="AC31" s="124"/>
      <c r="DV31" s="126" t="s">
        <v>287</v>
      </c>
      <c r="DW31" s="127" t="s">
        <v>268</v>
      </c>
      <c r="DX31" s="127" t="s">
        <v>269</v>
      </c>
      <c r="DY31" s="124" t="s">
        <v>294</v>
      </c>
      <c r="DZ31" s="124" t="s">
        <v>295</v>
      </c>
      <c r="EA31" s="125">
        <v>1.12</v>
      </c>
      <c r="EB31" s="126">
        <v>2533</v>
      </c>
      <c r="ED31" s="102">
        <v>0.531</v>
      </c>
      <c r="EE31" s="102">
        <v>0.622</v>
      </c>
      <c r="EF31" s="102">
        <v>0.854</v>
      </c>
      <c r="EG31" s="129">
        <v>0.0008</v>
      </c>
      <c r="EH31" s="130" t="s">
        <v>272</v>
      </c>
      <c r="EI31" s="132">
        <v>0.6</v>
      </c>
      <c r="EJ31" s="102">
        <v>0.46</v>
      </c>
      <c r="EK31" s="102">
        <v>0.014</v>
      </c>
      <c r="EL31" s="102">
        <v>0.275</v>
      </c>
      <c r="EM31" s="102">
        <v>0.05</v>
      </c>
      <c r="EN31" s="132">
        <v>0.9</v>
      </c>
      <c r="EO31" s="102">
        <v>0.215</v>
      </c>
      <c r="EP31" s="132">
        <v>0.2</v>
      </c>
      <c r="ES31" s="124" t="s">
        <v>273</v>
      </c>
      <c r="ET31" s="132">
        <v>5</v>
      </c>
      <c r="EU31" s="124" t="s">
        <v>273</v>
      </c>
      <c r="EV31" s="132">
        <v>2</v>
      </c>
      <c r="FH31" s="102">
        <v>1</v>
      </c>
      <c r="FR31" s="102">
        <v>1</v>
      </c>
      <c r="FV31" s="124"/>
    </row>
    <row r="32" spans="3:178" s="102" customFormat="1" ht="21.75">
      <c r="C32" s="104"/>
      <c r="D32" s="104"/>
      <c r="E32" s="104"/>
      <c r="F32" s="122"/>
      <c r="G32" s="123"/>
      <c r="H32" s="123"/>
      <c r="K32" s="123"/>
      <c r="L32" s="123"/>
      <c r="N32" s="124"/>
      <c r="S32" s="125"/>
      <c r="T32" s="125"/>
      <c r="AC32" s="124"/>
      <c r="DV32" s="126" t="s">
        <v>287</v>
      </c>
      <c r="DW32" s="127" t="s">
        <v>268</v>
      </c>
      <c r="DX32" s="127" t="s">
        <v>269</v>
      </c>
      <c r="DY32" s="124" t="s">
        <v>295</v>
      </c>
      <c r="DZ32" s="124" t="s">
        <v>278</v>
      </c>
      <c r="EA32" s="125">
        <v>0.08</v>
      </c>
      <c r="EB32" s="126">
        <v>2533</v>
      </c>
      <c r="ED32" s="102">
        <v>0.292</v>
      </c>
      <c r="EE32" s="128">
        <v>0.4</v>
      </c>
      <c r="EF32" s="102">
        <v>0.729</v>
      </c>
      <c r="EG32" s="129">
        <v>0.0008</v>
      </c>
      <c r="EH32" s="130" t="s">
        <v>272</v>
      </c>
      <c r="EI32" s="132">
        <v>0.4</v>
      </c>
      <c r="EJ32" s="132">
        <v>0.4</v>
      </c>
      <c r="EK32" s="102">
        <v>0.014</v>
      </c>
      <c r="EL32" s="102">
        <v>0.217</v>
      </c>
      <c r="EM32" s="102">
        <v>0.05</v>
      </c>
      <c r="EN32" s="132">
        <v>0.8</v>
      </c>
      <c r="EO32" s="102">
        <v>0.15</v>
      </c>
      <c r="EP32" s="132">
        <v>0.2</v>
      </c>
      <c r="ES32" s="124" t="s">
        <v>273</v>
      </c>
      <c r="ET32" s="132">
        <v>5</v>
      </c>
      <c r="EU32" s="124" t="s">
        <v>273</v>
      </c>
      <c r="EV32" s="132">
        <v>2</v>
      </c>
      <c r="FV32" s="124"/>
    </row>
    <row r="33" spans="3:178" s="102" customFormat="1" ht="21.75">
      <c r="C33" s="104"/>
      <c r="D33" s="104"/>
      <c r="E33" s="104"/>
      <c r="F33" s="122"/>
      <c r="G33" s="123"/>
      <c r="H33" s="123"/>
      <c r="K33" s="123"/>
      <c r="L33" s="123"/>
      <c r="N33" s="124"/>
      <c r="S33" s="125"/>
      <c r="T33" s="125"/>
      <c r="AC33" s="124"/>
      <c r="DV33" s="126" t="s">
        <v>287</v>
      </c>
      <c r="DW33" s="127" t="s">
        <v>268</v>
      </c>
      <c r="DX33" s="127" t="s">
        <v>269</v>
      </c>
      <c r="DY33" s="124" t="s">
        <v>278</v>
      </c>
      <c r="DZ33" s="124" t="s">
        <v>296</v>
      </c>
      <c r="EA33" s="125">
        <v>0.18</v>
      </c>
      <c r="EB33" s="126">
        <v>2533</v>
      </c>
      <c r="ED33" s="102">
        <v>0.292</v>
      </c>
      <c r="EE33" s="128">
        <v>0.4</v>
      </c>
      <c r="EF33" s="102">
        <v>0.729</v>
      </c>
      <c r="EG33" s="129">
        <v>0.0008</v>
      </c>
      <c r="EH33" s="130" t="s">
        <v>272</v>
      </c>
      <c r="EI33" s="132">
        <v>0.4</v>
      </c>
      <c r="EJ33" s="132">
        <v>0.4</v>
      </c>
      <c r="EK33" s="102">
        <v>0.014</v>
      </c>
      <c r="EL33" s="102">
        <v>0.217</v>
      </c>
      <c r="EM33" s="102">
        <v>0.05</v>
      </c>
      <c r="EN33" s="132">
        <v>0.8</v>
      </c>
      <c r="EO33" s="102">
        <v>0.15</v>
      </c>
      <c r="EP33" s="132">
        <v>0.2</v>
      </c>
      <c r="ES33" s="124" t="s">
        <v>273</v>
      </c>
      <c r="ET33" s="132">
        <v>5</v>
      </c>
      <c r="EU33" s="124" t="s">
        <v>273</v>
      </c>
      <c r="EV33" s="132">
        <v>2</v>
      </c>
      <c r="FH33" s="102">
        <v>1</v>
      </c>
      <c r="FR33" s="102">
        <v>1</v>
      </c>
      <c r="FV33" s="124"/>
    </row>
    <row r="34" spans="3:178" s="102" customFormat="1" ht="21.75">
      <c r="C34" s="104"/>
      <c r="D34" s="104"/>
      <c r="E34" s="104"/>
      <c r="F34" s="122"/>
      <c r="G34" s="123"/>
      <c r="H34" s="123"/>
      <c r="K34" s="123"/>
      <c r="L34" s="123"/>
      <c r="N34" s="124"/>
      <c r="S34" s="125"/>
      <c r="T34" s="125"/>
      <c r="AC34" s="124"/>
      <c r="DV34" s="126" t="s">
        <v>287</v>
      </c>
      <c r="DW34" s="127" t="s">
        <v>268</v>
      </c>
      <c r="DX34" s="127" t="s">
        <v>269</v>
      </c>
      <c r="DY34" s="124" t="s">
        <v>296</v>
      </c>
      <c r="DZ34" s="124" t="s">
        <v>297</v>
      </c>
      <c r="EA34" s="125">
        <v>0.62</v>
      </c>
      <c r="EB34" s="126">
        <v>2533</v>
      </c>
      <c r="ED34" s="102">
        <v>0.159</v>
      </c>
      <c r="EE34" s="102">
        <v>0.255</v>
      </c>
      <c r="EF34" s="102">
        <v>0.624</v>
      </c>
      <c r="EG34" s="129">
        <v>0.0008</v>
      </c>
      <c r="EH34" s="130" t="s">
        <v>272</v>
      </c>
      <c r="EI34" s="132">
        <v>0.4</v>
      </c>
      <c r="EJ34" s="132">
        <v>0.3</v>
      </c>
      <c r="EK34" s="102">
        <v>0.014</v>
      </c>
      <c r="EL34" s="102">
        <v>0.172</v>
      </c>
      <c r="EM34" s="102">
        <v>0.05</v>
      </c>
      <c r="EN34" s="132">
        <v>0.65</v>
      </c>
      <c r="EO34" s="102">
        <v>0.35</v>
      </c>
      <c r="EP34" s="132">
        <v>0.2</v>
      </c>
      <c r="ES34" s="124" t="s">
        <v>273</v>
      </c>
      <c r="ET34" s="132">
        <v>5</v>
      </c>
      <c r="EU34" s="124" t="s">
        <v>273</v>
      </c>
      <c r="EV34" s="132">
        <v>2</v>
      </c>
      <c r="FH34" s="102">
        <v>1</v>
      </c>
      <c r="FN34" s="102">
        <v>1</v>
      </c>
      <c r="FR34" s="102">
        <v>1</v>
      </c>
      <c r="FV34" s="124"/>
    </row>
    <row r="35" spans="3:185" s="102" customFormat="1" ht="21.75">
      <c r="C35" s="104"/>
      <c r="D35" s="104"/>
      <c r="E35" s="104"/>
      <c r="F35" s="122"/>
      <c r="G35" s="123"/>
      <c r="H35" s="123"/>
      <c r="K35" s="123"/>
      <c r="L35" s="123"/>
      <c r="N35" s="124"/>
      <c r="S35" s="125"/>
      <c r="T35" s="125"/>
      <c r="AC35" s="124"/>
      <c r="DV35" s="126" t="s">
        <v>298</v>
      </c>
      <c r="DW35" s="127"/>
      <c r="DX35" s="127"/>
      <c r="DY35" s="124"/>
      <c r="DZ35" s="124"/>
      <c r="EA35" s="125"/>
      <c r="EB35" s="126">
        <v>2533</v>
      </c>
      <c r="EG35" s="138"/>
      <c r="EH35" s="130"/>
      <c r="EI35" s="132"/>
      <c r="EN35" s="132"/>
      <c r="EP35" s="132"/>
      <c r="ES35" s="124"/>
      <c r="ET35" s="132"/>
      <c r="EU35" s="124"/>
      <c r="EV35" s="132"/>
      <c r="FC35" s="102">
        <v>1</v>
      </c>
      <c r="FU35" s="102" t="s">
        <v>298</v>
      </c>
      <c r="FV35" s="124" t="s">
        <v>289</v>
      </c>
      <c r="FW35" s="102" t="s">
        <v>270</v>
      </c>
      <c r="FX35" s="102" t="s">
        <v>299</v>
      </c>
      <c r="FY35" s="132">
        <v>0.4</v>
      </c>
      <c r="GC35" s="102">
        <v>2</v>
      </c>
    </row>
    <row r="36" spans="3:178" s="102" customFormat="1" ht="21.75">
      <c r="C36" s="104"/>
      <c r="D36" s="104"/>
      <c r="E36" s="104"/>
      <c r="F36" s="122"/>
      <c r="G36" s="123"/>
      <c r="H36" s="123"/>
      <c r="K36" s="123"/>
      <c r="L36" s="123"/>
      <c r="N36" s="124"/>
      <c r="S36" s="125"/>
      <c r="T36" s="125"/>
      <c r="AC36" s="124"/>
      <c r="DV36" s="126" t="s">
        <v>300</v>
      </c>
      <c r="DW36" s="127" t="s">
        <v>268</v>
      </c>
      <c r="DX36" s="127" t="s">
        <v>269</v>
      </c>
      <c r="DY36" s="124" t="s">
        <v>270</v>
      </c>
      <c r="DZ36" s="124" t="s">
        <v>301</v>
      </c>
      <c r="EA36" s="125">
        <v>0.64</v>
      </c>
      <c r="EB36" s="126">
        <v>2533</v>
      </c>
      <c r="ED36" s="102">
        <v>0.716</v>
      </c>
      <c r="EE36" s="102">
        <v>0.785</v>
      </c>
      <c r="EF36" s="102">
        <v>0.911</v>
      </c>
      <c r="EG36" s="129">
        <v>0.0008</v>
      </c>
      <c r="EH36" s="130" t="s">
        <v>272</v>
      </c>
      <c r="EI36" s="132">
        <v>0.6</v>
      </c>
      <c r="EJ36" s="102">
        <v>0.55</v>
      </c>
      <c r="EK36" s="102">
        <v>0.014</v>
      </c>
      <c r="EL36" s="102">
        <v>0.303</v>
      </c>
      <c r="EM36" s="102">
        <v>0.05</v>
      </c>
      <c r="EN36" s="132">
        <v>1</v>
      </c>
      <c r="EO36" s="132">
        <v>0.2</v>
      </c>
      <c r="EP36" s="132">
        <v>0.2</v>
      </c>
      <c r="ES36" s="124" t="s">
        <v>273</v>
      </c>
      <c r="ET36" s="132">
        <v>2</v>
      </c>
      <c r="EU36" s="124" t="s">
        <v>273</v>
      </c>
      <c r="EV36" s="132">
        <v>5</v>
      </c>
      <c r="FC36" s="102">
        <v>1</v>
      </c>
      <c r="FH36" s="102">
        <v>2</v>
      </c>
      <c r="FR36" s="102">
        <v>1</v>
      </c>
      <c r="FV36" s="124"/>
    </row>
    <row r="37" spans="3:178" s="102" customFormat="1" ht="21.75">
      <c r="C37" s="104"/>
      <c r="D37" s="104"/>
      <c r="E37" s="104"/>
      <c r="F37" s="122"/>
      <c r="G37" s="123"/>
      <c r="H37" s="123"/>
      <c r="K37" s="123"/>
      <c r="L37" s="123"/>
      <c r="N37" s="124"/>
      <c r="S37" s="125"/>
      <c r="T37" s="125"/>
      <c r="AC37" s="124"/>
      <c r="DV37" s="126" t="s">
        <v>300</v>
      </c>
      <c r="DW37" s="127" t="s">
        <v>268</v>
      </c>
      <c r="DX37" s="127" t="s">
        <v>269</v>
      </c>
      <c r="DY37" s="124" t="s">
        <v>301</v>
      </c>
      <c r="DZ37" s="124" t="s">
        <v>302</v>
      </c>
      <c r="EA37" s="125">
        <v>0.4</v>
      </c>
      <c r="EB37" s="126">
        <v>2533</v>
      </c>
      <c r="ED37" s="102">
        <v>0.585</v>
      </c>
      <c r="EE37" s="102">
        <v>0.675</v>
      </c>
      <c r="EF37" s="102">
        <v>0.865</v>
      </c>
      <c r="EG37" s="129">
        <v>0.0008</v>
      </c>
      <c r="EH37" s="130" t="s">
        <v>272</v>
      </c>
      <c r="EI37" s="132">
        <v>0.6</v>
      </c>
      <c r="EJ37" s="132">
        <v>0.5</v>
      </c>
      <c r="EK37" s="102">
        <v>0.014</v>
      </c>
      <c r="EL37" s="128">
        <v>0.28</v>
      </c>
      <c r="EM37" s="102">
        <v>0.05</v>
      </c>
      <c r="EN37" s="132">
        <v>0.9</v>
      </c>
      <c r="EO37" s="132">
        <v>0.2</v>
      </c>
      <c r="EP37" s="132">
        <v>0.2</v>
      </c>
      <c r="ES37" s="124" t="s">
        <v>273</v>
      </c>
      <c r="ET37" s="132">
        <v>2</v>
      </c>
      <c r="EU37" s="124" t="s">
        <v>273</v>
      </c>
      <c r="EV37" s="132">
        <v>5</v>
      </c>
      <c r="FH37" s="102">
        <v>1</v>
      </c>
      <c r="FR37" s="102">
        <v>1</v>
      </c>
      <c r="FV37" s="124"/>
    </row>
    <row r="38" spans="3:178" s="110" customFormat="1" ht="21.75">
      <c r="C38" s="111"/>
      <c r="D38" s="111"/>
      <c r="E38" s="111"/>
      <c r="F38" s="139"/>
      <c r="G38" s="140"/>
      <c r="H38" s="140"/>
      <c r="K38" s="140"/>
      <c r="L38" s="140"/>
      <c r="N38" s="141"/>
      <c r="S38" s="142"/>
      <c r="T38" s="142"/>
      <c r="AC38" s="141"/>
      <c r="DV38" s="135" t="s">
        <v>300</v>
      </c>
      <c r="DW38" s="136" t="s">
        <v>268</v>
      </c>
      <c r="DX38" s="136" t="s">
        <v>269</v>
      </c>
      <c r="DY38" s="141" t="s">
        <v>302</v>
      </c>
      <c r="DZ38" s="141" t="s">
        <v>303</v>
      </c>
      <c r="EA38" s="142">
        <v>1.06</v>
      </c>
      <c r="EB38" s="135">
        <v>2533</v>
      </c>
      <c r="ED38" s="110">
        <v>0.292</v>
      </c>
      <c r="EE38" s="143">
        <v>0.4</v>
      </c>
      <c r="EF38" s="110">
        <v>0.729</v>
      </c>
      <c r="EG38" s="144">
        <v>0.0008</v>
      </c>
      <c r="EH38" s="145" t="s">
        <v>272</v>
      </c>
      <c r="EI38" s="146">
        <v>0.4</v>
      </c>
      <c r="EJ38" s="146">
        <v>0.4</v>
      </c>
      <c r="EK38" s="110">
        <v>0.014</v>
      </c>
      <c r="EL38" s="110">
        <v>0.217</v>
      </c>
      <c r="EM38" s="110">
        <v>0.05</v>
      </c>
      <c r="EN38" s="146">
        <v>0.8</v>
      </c>
      <c r="EO38" s="146">
        <v>0.15</v>
      </c>
      <c r="EP38" s="146">
        <v>0.2</v>
      </c>
      <c r="ES38" s="141" t="s">
        <v>273</v>
      </c>
      <c r="ET38" s="146">
        <v>2</v>
      </c>
      <c r="EU38" s="141" t="s">
        <v>273</v>
      </c>
      <c r="EV38" s="146">
        <v>5</v>
      </c>
      <c r="FH38" s="110">
        <v>5</v>
      </c>
      <c r="FN38" s="110">
        <v>1</v>
      </c>
      <c r="FR38" s="110">
        <v>1</v>
      </c>
      <c r="FV38" s="141"/>
    </row>
    <row r="39" spans="1:178" s="93" customFormat="1" ht="65.25">
      <c r="A39" s="93" t="s">
        <v>422</v>
      </c>
      <c r="B39" s="93" t="s">
        <v>562</v>
      </c>
      <c r="C39" s="95" t="s">
        <v>304</v>
      </c>
      <c r="D39" s="95" t="s">
        <v>305</v>
      </c>
      <c r="E39" s="95" t="s">
        <v>306</v>
      </c>
      <c r="F39" s="112" t="s">
        <v>255</v>
      </c>
      <c r="G39" s="113">
        <v>577500</v>
      </c>
      <c r="H39" s="113">
        <v>1318300</v>
      </c>
      <c r="I39" s="93" t="s">
        <v>256</v>
      </c>
      <c r="J39" s="93" t="s">
        <v>258</v>
      </c>
      <c r="K39" s="113">
        <v>16960</v>
      </c>
      <c r="L39" s="113">
        <v>16674</v>
      </c>
      <c r="M39" s="93">
        <v>2534</v>
      </c>
      <c r="N39" s="114" t="s">
        <v>307</v>
      </c>
      <c r="O39" s="115">
        <v>1200</v>
      </c>
      <c r="P39" s="119">
        <v>18</v>
      </c>
      <c r="Q39" s="119">
        <v>8</v>
      </c>
      <c r="R39" s="93" t="s">
        <v>260</v>
      </c>
      <c r="S39" s="117">
        <v>2.8</v>
      </c>
      <c r="T39" s="117">
        <v>2.5</v>
      </c>
      <c r="U39" s="118" t="s">
        <v>308</v>
      </c>
      <c r="V39" s="115">
        <v>800000</v>
      </c>
      <c r="W39" s="118" t="s">
        <v>309</v>
      </c>
      <c r="X39" s="115">
        <v>26500000</v>
      </c>
      <c r="Y39" s="118" t="s">
        <v>310</v>
      </c>
      <c r="Z39" s="115">
        <v>22200000</v>
      </c>
      <c r="AA39" s="93">
        <v>2542</v>
      </c>
      <c r="AB39" s="93">
        <v>2551</v>
      </c>
      <c r="AC39" s="114" t="s">
        <v>264</v>
      </c>
      <c r="AE39" s="93" t="s">
        <v>264</v>
      </c>
      <c r="AG39" s="119">
        <v>1</v>
      </c>
      <c r="AH39" s="115">
        <v>1200</v>
      </c>
      <c r="CM39" s="93">
        <v>1</v>
      </c>
      <c r="CN39" s="93" t="s">
        <v>122</v>
      </c>
      <c r="CR39" s="93">
        <v>1</v>
      </c>
      <c r="CS39" s="119">
        <v>0.8</v>
      </c>
      <c r="CT39" s="119">
        <v>127.25</v>
      </c>
      <c r="CU39" s="119">
        <v>2.5</v>
      </c>
      <c r="CV39" s="93" t="s">
        <v>311</v>
      </c>
      <c r="CW39" s="119">
        <v>241</v>
      </c>
      <c r="DV39" s="93" t="s">
        <v>312</v>
      </c>
      <c r="DW39" s="114" t="s">
        <v>92</v>
      </c>
      <c r="DX39" s="114" t="s">
        <v>269</v>
      </c>
      <c r="DY39" s="114" t="s">
        <v>313</v>
      </c>
      <c r="DZ39" s="114" t="s">
        <v>314</v>
      </c>
      <c r="EA39" s="117">
        <v>0.54275</v>
      </c>
      <c r="EB39" s="93">
        <v>2542</v>
      </c>
      <c r="EG39" s="115"/>
      <c r="EH39" s="121"/>
      <c r="EI39" s="119"/>
      <c r="EN39" s="119"/>
      <c r="EP39" s="119"/>
      <c r="ES39" s="114"/>
      <c r="ET39" s="119"/>
      <c r="EU39" s="114"/>
      <c r="EV39" s="119"/>
      <c r="FV39" s="114"/>
    </row>
    <row r="40" spans="3:178" s="102" customFormat="1" ht="21.75" customHeight="1">
      <c r="C40" s="104"/>
      <c r="D40" s="104"/>
      <c r="E40" s="104"/>
      <c r="F40" s="122"/>
      <c r="G40" s="123"/>
      <c r="H40" s="123"/>
      <c r="K40" s="123"/>
      <c r="L40" s="123"/>
      <c r="N40" s="124"/>
      <c r="S40" s="125"/>
      <c r="T40" s="125"/>
      <c r="AC40" s="124"/>
      <c r="DV40" s="126" t="s">
        <v>312</v>
      </c>
      <c r="DW40" s="127" t="s">
        <v>268</v>
      </c>
      <c r="DX40" s="127" t="s">
        <v>269</v>
      </c>
      <c r="DY40" s="124" t="s">
        <v>314</v>
      </c>
      <c r="DZ40" s="124" t="s">
        <v>315</v>
      </c>
      <c r="EA40" s="125">
        <v>2.305</v>
      </c>
      <c r="EB40" s="102">
        <v>2542</v>
      </c>
      <c r="ED40" s="102">
        <v>1.598</v>
      </c>
      <c r="EE40" s="102">
        <v>3.464</v>
      </c>
      <c r="EF40" s="102">
        <v>0.461</v>
      </c>
      <c r="EG40" s="129">
        <v>0.0001</v>
      </c>
      <c r="EH40" s="130" t="s">
        <v>272</v>
      </c>
      <c r="EI40" s="132">
        <v>1.5</v>
      </c>
      <c r="EJ40" s="132">
        <v>1.1</v>
      </c>
      <c r="EK40" s="102">
        <v>0.016</v>
      </c>
      <c r="EL40" s="102">
        <v>0.633</v>
      </c>
      <c r="EM40" s="102">
        <v>0.05</v>
      </c>
      <c r="EN40" s="132">
        <v>1.9</v>
      </c>
      <c r="EO40" s="132">
        <v>0.4</v>
      </c>
      <c r="EP40" s="132">
        <v>0.2</v>
      </c>
      <c r="ES40" s="124" t="s">
        <v>273</v>
      </c>
      <c r="ET40" s="132">
        <v>6</v>
      </c>
      <c r="EU40" s="124" t="s">
        <v>273</v>
      </c>
      <c r="EV40" s="132">
        <v>2</v>
      </c>
      <c r="EW40" s="102">
        <v>30</v>
      </c>
      <c r="EX40" s="102">
        <v>25</v>
      </c>
      <c r="FA40" s="102">
        <v>0.5</v>
      </c>
      <c r="FB40" s="102">
        <v>0.5</v>
      </c>
      <c r="FR40" s="102">
        <v>3</v>
      </c>
      <c r="FV40" s="124"/>
    </row>
    <row r="41" spans="3:178" s="102" customFormat="1" ht="21.75">
      <c r="C41" s="104"/>
      <c r="D41" s="104"/>
      <c r="E41" s="104"/>
      <c r="F41" s="122"/>
      <c r="G41" s="123"/>
      <c r="H41" s="123"/>
      <c r="K41" s="123"/>
      <c r="L41" s="123"/>
      <c r="N41" s="124"/>
      <c r="S41" s="125"/>
      <c r="T41" s="125"/>
      <c r="AC41" s="124"/>
      <c r="DV41" s="126" t="s">
        <v>312</v>
      </c>
      <c r="DW41" s="127" t="s">
        <v>268</v>
      </c>
      <c r="DX41" s="127" t="s">
        <v>269</v>
      </c>
      <c r="DY41" s="124" t="s">
        <v>315</v>
      </c>
      <c r="DZ41" s="124" t="s">
        <v>276</v>
      </c>
      <c r="EA41" s="125">
        <v>0.525</v>
      </c>
      <c r="EB41" s="102">
        <v>2542</v>
      </c>
      <c r="ED41" s="102">
        <v>0.931</v>
      </c>
      <c r="EE41" s="102">
        <v>2.303</v>
      </c>
      <c r="EF41" s="102">
        <v>0.404</v>
      </c>
      <c r="EG41" s="129">
        <v>0.0001</v>
      </c>
      <c r="EH41" s="130" t="s">
        <v>272</v>
      </c>
      <c r="EI41" s="132">
        <v>1</v>
      </c>
      <c r="EJ41" s="132">
        <v>0.95</v>
      </c>
      <c r="EK41" s="102">
        <v>0.016</v>
      </c>
      <c r="EL41" s="128">
        <v>0.52</v>
      </c>
      <c r="EM41" s="102">
        <v>0.05</v>
      </c>
      <c r="EN41" s="132">
        <v>1.6</v>
      </c>
      <c r="EO41" s="132">
        <v>0.3</v>
      </c>
      <c r="EP41" s="132">
        <v>0.15</v>
      </c>
      <c r="ES41" s="124" t="s">
        <v>273</v>
      </c>
      <c r="ET41" s="132">
        <v>6</v>
      </c>
      <c r="EU41" s="124" t="s">
        <v>273</v>
      </c>
      <c r="EV41" s="132">
        <v>2</v>
      </c>
      <c r="EW41" s="102">
        <v>30</v>
      </c>
      <c r="EX41" s="102">
        <v>25</v>
      </c>
      <c r="FA41" s="102">
        <v>0.5</v>
      </c>
      <c r="FB41" s="102">
        <v>0.5</v>
      </c>
      <c r="FR41" s="102">
        <v>2</v>
      </c>
      <c r="FV41" s="124"/>
    </row>
    <row r="42" spans="3:178" s="102" customFormat="1" ht="21.75">
      <c r="C42" s="104"/>
      <c r="D42" s="104"/>
      <c r="E42" s="104"/>
      <c r="F42" s="122"/>
      <c r="G42" s="123"/>
      <c r="H42" s="123"/>
      <c r="K42" s="123"/>
      <c r="L42" s="123"/>
      <c r="N42" s="124"/>
      <c r="S42" s="125"/>
      <c r="T42" s="125"/>
      <c r="AC42" s="124"/>
      <c r="DV42" s="126" t="s">
        <v>312</v>
      </c>
      <c r="DW42" s="127" t="s">
        <v>268</v>
      </c>
      <c r="DX42" s="127" t="s">
        <v>269</v>
      </c>
      <c r="DY42" s="124" t="s">
        <v>276</v>
      </c>
      <c r="DZ42" s="124" t="s">
        <v>316</v>
      </c>
      <c r="EA42" s="125">
        <v>1.633</v>
      </c>
      <c r="EB42" s="102">
        <v>2542</v>
      </c>
      <c r="ED42" s="102">
        <v>0.931</v>
      </c>
      <c r="EE42" s="102">
        <v>2.303</v>
      </c>
      <c r="EF42" s="102">
        <v>0.404</v>
      </c>
      <c r="EG42" s="129">
        <v>0.0001</v>
      </c>
      <c r="EH42" s="130" t="s">
        <v>272</v>
      </c>
      <c r="EI42" s="132">
        <v>1</v>
      </c>
      <c r="EJ42" s="132">
        <v>0.95</v>
      </c>
      <c r="EK42" s="102">
        <v>0.016</v>
      </c>
      <c r="EL42" s="128">
        <v>0.52</v>
      </c>
      <c r="EM42" s="102">
        <v>0.05</v>
      </c>
      <c r="EN42" s="132">
        <v>1.6</v>
      </c>
      <c r="EO42" s="132">
        <v>0.3</v>
      </c>
      <c r="EP42" s="132">
        <v>0.15</v>
      </c>
      <c r="ES42" s="124" t="s">
        <v>273</v>
      </c>
      <c r="ET42" s="132">
        <v>6</v>
      </c>
      <c r="EU42" s="124" t="s">
        <v>273</v>
      </c>
      <c r="EV42" s="132">
        <v>2</v>
      </c>
      <c r="EW42" s="102">
        <v>30</v>
      </c>
      <c r="EX42" s="102">
        <v>25</v>
      </c>
      <c r="FA42" s="102">
        <v>0.5</v>
      </c>
      <c r="FB42" s="102">
        <v>0.5</v>
      </c>
      <c r="FR42" s="102">
        <v>2</v>
      </c>
      <c r="FV42" s="124"/>
    </row>
    <row r="43" spans="3:178" s="102" customFormat="1" ht="21.75">
      <c r="C43" s="104"/>
      <c r="D43" s="104"/>
      <c r="E43" s="104"/>
      <c r="F43" s="122"/>
      <c r="G43" s="123"/>
      <c r="H43" s="123"/>
      <c r="K43" s="123"/>
      <c r="L43" s="123"/>
      <c r="N43" s="124"/>
      <c r="S43" s="125"/>
      <c r="T43" s="125"/>
      <c r="AC43" s="124"/>
      <c r="DV43" s="126" t="s">
        <v>312</v>
      </c>
      <c r="DW43" s="127" t="s">
        <v>268</v>
      </c>
      <c r="DX43" s="127" t="s">
        <v>269</v>
      </c>
      <c r="DY43" s="124" t="s">
        <v>316</v>
      </c>
      <c r="DZ43" s="124" t="s">
        <v>278</v>
      </c>
      <c r="EA43" s="125">
        <v>1.867</v>
      </c>
      <c r="EB43" s="102">
        <v>2542</v>
      </c>
      <c r="ED43" s="102">
        <v>0.493</v>
      </c>
      <c r="EE43" s="102">
        <v>1.434</v>
      </c>
      <c r="EF43" s="102">
        <v>0.343</v>
      </c>
      <c r="EG43" s="129">
        <v>0.0001</v>
      </c>
      <c r="EH43" s="130" t="s">
        <v>272</v>
      </c>
      <c r="EI43" s="132">
        <v>1</v>
      </c>
      <c r="EJ43" s="132">
        <v>0.7</v>
      </c>
      <c r="EK43" s="102">
        <v>0.016</v>
      </c>
      <c r="EL43" s="128">
        <v>0.407</v>
      </c>
      <c r="EM43" s="102">
        <v>0.05</v>
      </c>
      <c r="EN43" s="132">
        <v>1.2</v>
      </c>
      <c r="EO43" s="132">
        <v>0.2</v>
      </c>
      <c r="EP43" s="132">
        <v>0.15</v>
      </c>
      <c r="ES43" s="124" t="s">
        <v>273</v>
      </c>
      <c r="ET43" s="132">
        <v>6</v>
      </c>
      <c r="EU43" s="124" t="s">
        <v>273</v>
      </c>
      <c r="EV43" s="132">
        <v>2</v>
      </c>
      <c r="EW43" s="102">
        <v>30</v>
      </c>
      <c r="EX43" s="102">
        <v>25</v>
      </c>
      <c r="FA43" s="102">
        <v>0.5</v>
      </c>
      <c r="FB43" s="102">
        <v>0.5</v>
      </c>
      <c r="FV43" s="124"/>
    </row>
    <row r="44" spans="3:178" s="102" customFormat="1" ht="21.75">
      <c r="C44" s="104"/>
      <c r="D44" s="104"/>
      <c r="E44" s="104"/>
      <c r="F44" s="122"/>
      <c r="G44" s="123"/>
      <c r="H44" s="123"/>
      <c r="K44" s="123"/>
      <c r="L44" s="123"/>
      <c r="N44" s="124"/>
      <c r="S44" s="125"/>
      <c r="T44" s="125"/>
      <c r="AC44" s="124"/>
      <c r="DV44" s="126" t="s">
        <v>312</v>
      </c>
      <c r="DW44" s="127" t="s">
        <v>268</v>
      </c>
      <c r="DX44" s="127" t="s">
        <v>269</v>
      </c>
      <c r="DY44" s="124" t="s">
        <v>278</v>
      </c>
      <c r="DZ44" s="124" t="s">
        <v>317</v>
      </c>
      <c r="EA44" s="125">
        <v>0.42</v>
      </c>
      <c r="EB44" s="102">
        <v>2542</v>
      </c>
      <c r="ED44" s="102">
        <v>0.493</v>
      </c>
      <c r="EE44" s="102">
        <v>1.434</v>
      </c>
      <c r="EF44" s="102">
        <v>0.343</v>
      </c>
      <c r="EG44" s="129">
        <v>0.0001</v>
      </c>
      <c r="EH44" s="130" t="s">
        <v>272</v>
      </c>
      <c r="EI44" s="132">
        <v>1</v>
      </c>
      <c r="EJ44" s="132">
        <v>0.7</v>
      </c>
      <c r="EK44" s="102">
        <v>0.016</v>
      </c>
      <c r="EL44" s="128">
        <v>0.407</v>
      </c>
      <c r="EM44" s="102">
        <v>0.05</v>
      </c>
      <c r="EN44" s="132">
        <v>1.2</v>
      </c>
      <c r="EO44" s="132">
        <v>0.2</v>
      </c>
      <c r="EP44" s="132">
        <v>0.15</v>
      </c>
      <c r="ES44" s="124" t="s">
        <v>273</v>
      </c>
      <c r="ET44" s="132">
        <v>6</v>
      </c>
      <c r="EU44" s="124" t="s">
        <v>273</v>
      </c>
      <c r="EV44" s="132">
        <v>2</v>
      </c>
      <c r="EW44" s="102">
        <v>30</v>
      </c>
      <c r="EX44" s="102">
        <v>25</v>
      </c>
      <c r="FA44" s="102">
        <v>0.5</v>
      </c>
      <c r="FB44" s="102">
        <v>0.5</v>
      </c>
      <c r="FV44" s="124"/>
    </row>
    <row r="45" spans="3:178" s="102" customFormat="1" ht="21.75">
      <c r="C45" s="104"/>
      <c r="D45" s="104"/>
      <c r="E45" s="104"/>
      <c r="F45" s="122"/>
      <c r="G45" s="123"/>
      <c r="H45" s="123"/>
      <c r="K45" s="123"/>
      <c r="L45" s="123"/>
      <c r="N45" s="124"/>
      <c r="S45" s="125"/>
      <c r="T45" s="125"/>
      <c r="AC45" s="124"/>
      <c r="DV45" s="126" t="s">
        <v>323</v>
      </c>
      <c r="DW45" s="127" t="s">
        <v>268</v>
      </c>
      <c r="DX45" s="127" t="s">
        <v>269</v>
      </c>
      <c r="DY45" s="124" t="s">
        <v>270</v>
      </c>
      <c r="DZ45" s="124" t="s">
        <v>324</v>
      </c>
      <c r="EA45" s="125">
        <v>2</v>
      </c>
      <c r="EB45" s="102">
        <v>2542</v>
      </c>
      <c r="ED45" s="102">
        <v>0.655</v>
      </c>
      <c r="EE45" s="128">
        <v>0.75</v>
      </c>
      <c r="EF45" s="102">
        <v>0.873</v>
      </c>
      <c r="EG45" s="129">
        <v>0.001</v>
      </c>
      <c r="EH45" s="130" t="s">
        <v>272</v>
      </c>
      <c r="EI45" s="132">
        <v>0.75</v>
      </c>
      <c r="EJ45" s="132">
        <v>0.5</v>
      </c>
      <c r="EK45" s="102">
        <v>0.016</v>
      </c>
      <c r="EL45" s="128">
        <v>0.542</v>
      </c>
      <c r="EM45" s="102">
        <v>0.05</v>
      </c>
      <c r="EN45" s="132">
        <v>1.1</v>
      </c>
      <c r="EO45" s="132">
        <v>0.2</v>
      </c>
      <c r="EP45" s="132">
        <v>0.15</v>
      </c>
      <c r="ES45" s="124" t="s">
        <v>273</v>
      </c>
      <c r="ET45" s="132">
        <v>6</v>
      </c>
      <c r="EU45" s="124" t="s">
        <v>273</v>
      </c>
      <c r="EV45" s="132">
        <v>2</v>
      </c>
      <c r="EW45" s="102">
        <v>30</v>
      </c>
      <c r="EX45" s="102">
        <v>25</v>
      </c>
      <c r="FA45" s="102">
        <v>0.5</v>
      </c>
      <c r="FB45" s="102">
        <v>0.5</v>
      </c>
      <c r="FC45" s="102">
        <v>1</v>
      </c>
      <c r="FR45" s="102">
        <v>5</v>
      </c>
      <c r="FV45" s="124"/>
    </row>
    <row r="46" spans="3:178" s="102" customFormat="1" ht="21.75">
      <c r="C46" s="104"/>
      <c r="D46" s="104"/>
      <c r="E46" s="104"/>
      <c r="F46" s="122"/>
      <c r="G46" s="123"/>
      <c r="H46" s="123"/>
      <c r="K46" s="123"/>
      <c r="L46" s="123"/>
      <c r="N46" s="124"/>
      <c r="S46" s="125"/>
      <c r="T46" s="125"/>
      <c r="AC46" s="124"/>
      <c r="DV46" s="126" t="s">
        <v>323</v>
      </c>
      <c r="DW46" s="127" t="s">
        <v>268</v>
      </c>
      <c r="DX46" s="127" t="s">
        <v>269</v>
      </c>
      <c r="DY46" s="124" t="s">
        <v>324</v>
      </c>
      <c r="DZ46" s="124" t="s">
        <v>325</v>
      </c>
      <c r="EA46" s="125">
        <v>2.22</v>
      </c>
      <c r="EB46" s="102">
        <v>2542</v>
      </c>
      <c r="ED46" s="128">
        <v>0.413</v>
      </c>
      <c r="EE46" s="102">
        <v>0.529</v>
      </c>
      <c r="EF46" s="102">
        <v>0.781</v>
      </c>
      <c r="EG46" s="129">
        <v>0.001</v>
      </c>
      <c r="EH46" s="130" t="s">
        <v>272</v>
      </c>
      <c r="EI46" s="132">
        <v>0.5</v>
      </c>
      <c r="EJ46" s="132">
        <v>0.45</v>
      </c>
      <c r="EK46" s="102">
        <v>0.016</v>
      </c>
      <c r="EL46" s="102">
        <v>0.249</v>
      </c>
      <c r="EM46" s="102">
        <v>0.05</v>
      </c>
      <c r="EN46" s="132">
        <v>1.05</v>
      </c>
      <c r="EO46" s="132">
        <v>0.2</v>
      </c>
      <c r="EP46" s="132">
        <v>0.15</v>
      </c>
      <c r="ES46" s="124" t="s">
        <v>273</v>
      </c>
      <c r="ET46" s="132">
        <v>6</v>
      </c>
      <c r="EU46" s="124" t="s">
        <v>273</v>
      </c>
      <c r="EV46" s="132">
        <v>2</v>
      </c>
      <c r="EW46" s="102">
        <v>30</v>
      </c>
      <c r="EX46" s="102">
        <v>25</v>
      </c>
      <c r="FA46" s="102">
        <v>0.5</v>
      </c>
      <c r="FB46" s="102">
        <v>0.5</v>
      </c>
      <c r="FR46" s="102">
        <v>2</v>
      </c>
      <c r="FS46" s="102">
        <v>1</v>
      </c>
      <c r="FV46" s="124"/>
    </row>
    <row r="47" spans="3:178" s="102" customFormat="1" ht="21.75">
      <c r="C47" s="104"/>
      <c r="D47" s="104"/>
      <c r="E47" s="104"/>
      <c r="F47" s="122"/>
      <c r="G47" s="123"/>
      <c r="H47" s="123"/>
      <c r="K47" s="123"/>
      <c r="L47" s="123"/>
      <c r="N47" s="124"/>
      <c r="S47" s="125"/>
      <c r="T47" s="125"/>
      <c r="AC47" s="124"/>
      <c r="DV47" s="126" t="s">
        <v>326</v>
      </c>
      <c r="DW47" s="127" t="s">
        <v>268</v>
      </c>
      <c r="DX47" s="127" t="s">
        <v>269</v>
      </c>
      <c r="DY47" s="124" t="s">
        <v>270</v>
      </c>
      <c r="DZ47" s="124" t="s">
        <v>276</v>
      </c>
      <c r="EA47" s="125">
        <v>3.5</v>
      </c>
      <c r="EB47" s="102">
        <v>2542</v>
      </c>
      <c r="ED47" s="128">
        <v>0.5</v>
      </c>
      <c r="EE47" s="102">
        <v>0.529</v>
      </c>
      <c r="EF47" s="102">
        <v>0.782</v>
      </c>
      <c r="EG47" s="129">
        <v>0.001</v>
      </c>
      <c r="EH47" s="130" t="s">
        <v>272</v>
      </c>
      <c r="EI47" s="132">
        <v>0.5</v>
      </c>
      <c r="EJ47" s="132">
        <v>0.45</v>
      </c>
      <c r="EK47" s="102">
        <v>0.016</v>
      </c>
      <c r="EL47" s="102">
        <v>0.249</v>
      </c>
      <c r="EM47" s="102">
        <v>0.05</v>
      </c>
      <c r="EN47" s="132">
        <v>1</v>
      </c>
      <c r="EO47" s="102">
        <v>0.15</v>
      </c>
      <c r="EP47" s="132">
        <v>0.15</v>
      </c>
      <c r="ES47" s="124" t="s">
        <v>273</v>
      </c>
      <c r="ET47" s="132">
        <v>6</v>
      </c>
      <c r="EU47" s="124" t="s">
        <v>273</v>
      </c>
      <c r="EV47" s="132">
        <v>2</v>
      </c>
      <c r="EW47" s="102">
        <v>30</v>
      </c>
      <c r="EX47" s="102">
        <v>25</v>
      </c>
      <c r="FA47" s="102">
        <v>0.5</v>
      </c>
      <c r="FB47" s="102">
        <v>0.5</v>
      </c>
      <c r="FC47" s="102">
        <v>1</v>
      </c>
      <c r="FR47" s="102">
        <v>5</v>
      </c>
      <c r="FV47" s="124"/>
    </row>
    <row r="48" spans="3:178" s="102" customFormat="1" ht="21.75">
      <c r="C48" s="104"/>
      <c r="D48" s="104"/>
      <c r="E48" s="104"/>
      <c r="F48" s="122"/>
      <c r="G48" s="123"/>
      <c r="H48" s="123"/>
      <c r="K48" s="123"/>
      <c r="L48" s="123"/>
      <c r="N48" s="124"/>
      <c r="S48" s="125"/>
      <c r="T48" s="125"/>
      <c r="AC48" s="124"/>
      <c r="DV48" s="126" t="s">
        <v>326</v>
      </c>
      <c r="DW48" s="127" t="s">
        <v>268</v>
      </c>
      <c r="DX48" s="127" t="s">
        <v>269</v>
      </c>
      <c r="DY48" s="124" t="s">
        <v>276</v>
      </c>
      <c r="DZ48" s="124" t="s">
        <v>327</v>
      </c>
      <c r="EA48" s="125">
        <v>0.559</v>
      </c>
      <c r="EB48" s="102">
        <v>2542</v>
      </c>
      <c r="ED48" s="102">
        <v>0.413</v>
      </c>
      <c r="EE48" s="102">
        <v>0.529</v>
      </c>
      <c r="EF48" s="102">
        <v>0.782</v>
      </c>
      <c r="EG48" s="129">
        <v>0.001</v>
      </c>
      <c r="EH48" s="130" t="s">
        <v>272</v>
      </c>
      <c r="EI48" s="132">
        <v>0.5</v>
      </c>
      <c r="EJ48" s="132">
        <v>0.45</v>
      </c>
      <c r="EK48" s="102">
        <v>0.016</v>
      </c>
      <c r="EL48" s="102">
        <v>0.249</v>
      </c>
      <c r="EM48" s="102">
        <v>0.05</v>
      </c>
      <c r="EN48" s="132">
        <v>1</v>
      </c>
      <c r="EO48" s="102">
        <v>0.15</v>
      </c>
      <c r="EP48" s="132">
        <v>0.15</v>
      </c>
      <c r="ES48" s="124" t="s">
        <v>273</v>
      </c>
      <c r="ET48" s="132">
        <v>6</v>
      </c>
      <c r="EU48" s="124" t="s">
        <v>273</v>
      </c>
      <c r="EV48" s="132">
        <v>2</v>
      </c>
      <c r="EW48" s="102">
        <v>30</v>
      </c>
      <c r="EX48" s="102">
        <v>25</v>
      </c>
      <c r="FA48" s="102">
        <v>0.5</v>
      </c>
      <c r="FB48" s="102">
        <v>0.5</v>
      </c>
      <c r="FS48" s="102">
        <v>1</v>
      </c>
      <c r="FV48" s="124"/>
    </row>
    <row r="49" spans="3:178" s="102" customFormat="1" ht="21.75">
      <c r="C49" s="104"/>
      <c r="D49" s="104"/>
      <c r="E49" s="104"/>
      <c r="F49" s="122"/>
      <c r="G49" s="123"/>
      <c r="H49" s="123"/>
      <c r="K49" s="123"/>
      <c r="L49" s="123"/>
      <c r="N49" s="124"/>
      <c r="S49" s="125"/>
      <c r="T49" s="125"/>
      <c r="AC49" s="124"/>
      <c r="DV49" s="126" t="s">
        <v>328</v>
      </c>
      <c r="DW49" s="127" t="s">
        <v>268</v>
      </c>
      <c r="DX49" s="127" t="s">
        <v>269</v>
      </c>
      <c r="DY49" s="124" t="s">
        <v>270</v>
      </c>
      <c r="DZ49" s="124" t="s">
        <v>329</v>
      </c>
      <c r="EA49" s="125">
        <v>1.095</v>
      </c>
      <c r="EB49" s="102">
        <v>2542</v>
      </c>
      <c r="ED49" s="102">
        <v>0.518</v>
      </c>
      <c r="EE49" s="102">
        <v>0.625</v>
      </c>
      <c r="EF49" s="102">
        <v>0.828</v>
      </c>
      <c r="EG49" s="129">
        <v>0.001</v>
      </c>
      <c r="EH49" s="130" t="s">
        <v>272</v>
      </c>
      <c r="EI49" s="132">
        <v>0.5</v>
      </c>
      <c r="EJ49" s="132">
        <v>0.5</v>
      </c>
      <c r="EK49" s="102">
        <v>0.016</v>
      </c>
      <c r="EL49" s="102">
        <v>0.271</v>
      </c>
      <c r="EM49" s="102">
        <v>0.05</v>
      </c>
      <c r="EN49" s="132">
        <v>1.05</v>
      </c>
      <c r="EO49" s="102">
        <v>0.15</v>
      </c>
      <c r="EP49" s="132">
        <v>0.15</v>
      </c>
      <c r="ES49" s="124" t="s">
        <v>273</v>
      </c>
      <c r="ET49" s="132">
        <v>6</v>
      </c>
      <c r="EU49" s="124" t="s">
        <v>273</v>
      </c>
      <c r="EV49" s="132">
        <v>2</v>
      </c>
      <c r="EW49" s="102">
        <v>30</v>
      </c>
      <c r="EX49" s="102">
        <v>25</v>
      </c>
      <c r="FA49" s="102">
        <v>0.5</v>
      </c>
      <c r="FB49" s="102">
        <v>0.5</v>
      </c>
      <c r="FC49" s="102">
        <v>1</v>
      </c>
      <c r="FR49" s="102">
        <v>2</v>
      </c>
      <c r="FV49" s="124"/>
    </row>
    <row r="50" spans="3:178" s="102" customFormat="1" ht="21.75">
      <c r="C50" s="104"/>
      <c r="D50" s="104"/>
      <c r="E50" s="104"/>
      <c r="F50" s="122"/>
      <c r="G50" s="123"/>
      <c r="H50" s="123"/>
      <c r="K50" s="123"/>
      <c r="L50" s="123"/>
      <c r="N50" s="124"/>
      <c r="S50" s="125"/>
      <c r="T50" s="125"/>
      <c r="AC50" s="124"/>
      <c r="DV50" s="126" t="s">
        <v>328</v>
      </c>
      <c r="DW50" s="127" t="s">
        <v>268</v>
      </c>
      <c r="DX50" s="127" t="s">
        <v>269</v>
      </c>
      <c r="DY50" s="124" t="s">
        <v>329</v>
      </c>
      <c r="DZ50" s="124" t="s">
        <v>276</v>
      </c>
      <c r="EA50" s="125">
        <v>2.405</v>
      </c>
      <c r="EB50" s="102">
        <v>2542</v>
      </c>
      <c r="ED50" s="102">
        <v>0.413</v>
      </c>
      <c r="EE50" s="102">
        <v>0.529</v>
      </c>
      <c r="EF50" s="102">
        <v>0.781</v>
      </c>
      <c r="EG50" s="129">
        <v>0.001</v>
      </c>
      <c r="EH50" s="130" t="s">
        <v>272</v>
      </c>
      <c r="EI50" s="132">
        <v>0.5</v>
      </c>
      <c r="EJ50" s="132">
        <v>0.45</v>
      </c>
      <c r="EK50" s="102">
        <v>0.016</v>
      </c>
      <c r="EL50" s="102">
        <v>0.249</v>
      </c>
      <c r="EM50" s="102">
        <v>0.05</v>
      </c>
      <c r="EN50" s="132">
        <v>1</v>
      </c>
      <c r="EO50" s="102">
        <v>0.15</v>
      </c>
      <c r="EP50" s="132">
        <v>0.15</v>
      </c>
      <c r="ES50" s="124" t="s">
        <v>273</v>
      </c>
      <c r="ET50" s="132">
        <v>6</v>
      </c>
      <c r="EU50" s="124" t="s">
        <v>273</v>
      </c>
      <c r="EV50" s="132">
        <v>2</v>
      </c>
      <c r="EW50" s="102">
        <v>30</v>
      </c>
      <c r="EX50" s="102">
        <v>25</v>
      </c>
      <c r="FA50" s="102">
        <v>0.5</v>
      </c>
      <c r="FB50" s="102">
        <v>0.5</v>
      </c>
      <c r="FR50" s="102">
        <v>6</v>
      </c>
      <c r="FV50" s="124"/>
    </row>
    <row r="51" spans="3:178" s="102" customFormat="1" ht="21.75">
      <c r="C51" s="104"/>
      <c r="D51" s="104"/>
      <c r="E51" s="104"/>
      <c r="F51" s="122"/>
      <c r="G51" s="123"/>
      <c r="H51" s="123"/>
      <c r="K51" s="123"/>
      <c r="L51" s="123"/>
      <c r="N51" s="124"/>
      <c r="S51" s="125"/>
      <c r="T51" s="125"/>
      <c r="AC51" s="124"/>
      <c r="DV51" s="126" t="s">
        <v>328</v>
      </c>
      <c r="DW51" s="127" t="s">
        <v>268</v>
      </c>
      <c r="DX51" s="127" t="s">
        <v>269</v>
      </c>
      <c r="DY51" s="124" t="s">
        <v>276</v>
      </c>
      <c r="DZ51" s="124" t="s">
        <v>330</v>
      </c>
      <c r="EA51" s="125">
        <v>1.4</v>
      </c>
      <c r="EB51" s="102">
        <v>2542</v>
      </c>
      <c r="ED51" s="102">
        <v>0.413</v>
      </c>
      <c r="EE51" s="102">
        <v>0.529</v>
      </c>
      <c r="EF51" s="102">
        <v>0.781</v>
      </c>
      <c r="EG51" s="129">
        <v>0.001</v>
      </c>
      <c r="EH51" s="130" t="s">
        <v>272</v>
      </c>
      <c r="EI51" s="132">
        <v>0.5</v>
      </c>
      <c r="EJ51" s="132">
        <v>0.45</v>
      </c>
      <c r="EK51" s="102">
        <v>0.016</v>
      </c>
      <c r="EL51" s="102">
        <v>0.249</v>
      </c>
      <c r="EM51" s="102">
        <v>0.05</v>
      </c>
      <c r="EN51" s="132">
        <v>1</v>
      </c>
      <c r="EO51" s="102">
        <v>0.15</v>
      </c>
      <c r="EP51" s="132">
        <v>0.15</v>
      </c>
      <c r="ES51" s="124" t="s">
        <v>273</v>
      </c>
      <c r="ET51" s="132">
        <v>6</v>
      </c>
      <c r="EU51" s="124" t="s">
        <v>273</v>
      </c>
      <c r="EV51" s="132">
        <v>2</v>
      </c>
      <c r="EW51" s="102">
        <v>30</v>
      </c>
      <c r="EX51" s="102">
        <v>25</v>
      </c>
      <c r="FA51" s="102">
        <v>0.5</v>
      </c>
      <c r="FB51" s="102">
        <v>0.5</v>
      </c>
      <c r="FR51" s="102">
        <v>4</v>
      </c>
      <c r="FS51" s="102">
        <v>1</v>
      </c>
      <c r="FV51" s="124"/>
    </row>
    <row r="52" spans="3:178" s="102" customFormat="1" ht="21.75">
      <c r="C52" s="104"/>
      <c r="D52" s="104"/>
      <c r="E52" s="104"/>
      <c r="F52" s="122"/>
      <c r="G52" s="123"/>
      <c r="H52" s="123"/>
      <c r="K52" s="123"/>
      <c r="L52" s="123"/>
      <c r="N52" s="124"/>
      <c r="S52" s="125"/>
      <c r="T52" s="125"/>
      <c r="AC52" s="124"/>
      <c r="DV52" s="126" t="s">
        <v>331</v>
      </c>
      <c r="DW52" s="127" t="s">
        <v>268</v>
      </c>
      <c r="DX52" s="127" t="s">
        <v>269</v>
      </c>
      <c r="DY52" s="124" t="s">
        <v>270</v>
      </c>
      <c r="DZ52" s="124" t="s">
        <v>332</v>
      </c>
      <c r="EA52" s="125">
        <v>2.2</v>
      </c>
      <c r="EB52" s="102">
        <v>2542</v>
      </c>
      <c r="ED52" s="102">
        <v>0.413</v>
      </c>
      <c r="EE52" s="102">
        <v>0.529</v>
      </c>
      <c r="EF52" s="102">
        <v>0.781</v>
      </c>
      <c r="EG52" s="129">
        <v>0.001</v>
      </c>
      <c r="EH52" s="130" t="s">
        <v>272</v>
      </c>
      <c r="EI52" s="132">
        <v>0.5</v>
      </c>
      <c r="EJ52" s="132">
        <v>0.45</v>
      </c>
      <c r="EK52" s="102">
        <v>0.016</v>
      </c>
      <c r="EL52" s="102">
        <v>0.249</v>
      </c>
      <c r="EM52" s="102">
        <v>0.05</v>
      </c>
      <c r="EN52" s="132">
        <v>1</v>
      </c>
      <c r="EO52" s="102">
        <v>0.15</v>
      </c>
      <c r="EP52" s="132">
        <v>0.15</v>
      </c>
      <c r="ES52" s="124" t="s">
        <v>273</v>
      </c>
      <c r="ET52" s="132">
        <v>6</v>
      </c>
      <c r="EU52" s="124" t="s">
        <v>273</v>
      </c>
      <c r="EV52" s="132">
        <v>2</v>
      </c>
      <c r="EW52" s="102">
        <v>30</v>
      </c>
      <c r="EX52" s="102">
        <v>25</v>
      </c>
      <c r="FA52" s="102">
        <v>0.5</v>
      </c>
      <c r="FB52" s="102">
        <v>0.5</v>
      </c>
      <c r="FC52" s="102">
        <v>1</v>
      </c>
      <c r="FR52" s="102">
        <v>5</v>
      </c>
      <c r="FS52" s="102">
        <v>1</v>
      </c>
      <c r="FV52" s="124"/>
    </row>
    <row r="53" spans="3:178" s="102" customFormat="1" ht="21.75">
      <c r="C53" s="104"/>
      <c r="D53" s="104"/>
      <c r="E53" s="104"/>
      <c r="F53" s="122"/>
      <c r="G53" s="123"/>
      <c r="H53" s="123"/>
      <c r="K53" s="123"/>
      <c r="L53" s="123"/>
      <c r="N53" s="124"/>
      <c r="S53" s="125"/>
      <c r="T53" s="125"/>
      <c r="AC53" s="124"/>
      <c r="DV53" s="126" t="s">
        <v>333</v>
      </c>
      <c r="DW53" s="127" t="s">
        <v>268</v>
      </c>
      <c r="DX53" s="127" t="s">
        <v>269</v>
      </c>
      <c r="DY53" s="124" t="s">
        <v>270</v>
      </c>
      <c r="DZ53" s="124" t="s">
        <v>334</v>
      </c>
      <c r="EA53" s="125">
        <v>1.34</v>
      </c>
      <c r="EB53" s="102">
        <v>2542</v>
      </c>
      <c r="ED53" s="102">
        <v>0.413</v>
      </c>
      <c r="EE53" s="102">
        <v>0.529</v>
      </c>
      <c r="EF53" s="102">
        <v>0.781</v>
      </c>
      <c r="EG53" s="129">
        <v>0.001</v>
      </c>
      <c r="EH53" s="130" t="s">
        <v>272</v>
      </c>
      <c r="EI53" s="132">
        <v>0.5</v>
      </c>
      <c r="EJ53" s="132">
        <v>0.45</v>
      </c>
      <c r="EK53" s="102">
        <v>0.016</v>
      </c>
      <c r="EL53" s="102">
        <v>0.249</v>
      </c>
      <c r="EM53" s="102">
        <v>0.05</v>
      </c>
      <c r="EN53" s="132">
        <v>1</v>
      </c>
      <c r="EO53" s="102">
        <v>0.15</v>
      </c>
      <c r="EP53" s="132">
        <v>0.15</v>
      </c>
      <c r="ES53" s="124" t="s">
        <v>273</v>
      </c>
      <c r="ET53" s="132">
        <v>6</v>
      </c>
      <c r="EU53" s="124" t="s">
        <v>273</v>
      </c>
      <c r="EV53" s="132">
        <v>2</v>
      </c>
      <c r="EW53" s="102">
        <v>30</v>
      </c>
      <c r="EX53" s="102">
        <v>25</v>
      </c>
      <c r="FA53" s="102">
        <v>0.5</v>
      </c>
      <c r="FB53" s="102">
        <v>0.5</v>
      </c>
      <c r="FC53" s="102">
        <v>1</v>
      </c>
      <c r="FR53" s="102">
        <v>3</v>
      </c>
      <c r="FS53" s="102">
        <v>1</v>
      </c>
      <c r="FV53" s="124"/>
    </row>
    <row r="54" spans="3:178" s="102" customFormat="1" ht="21.75">
      <c r="C54" s="104"/>
      <c r="D54" s="104"/>
      <c r="E54" s="104"/>
      <c r="F54" s="122"/>
      <c r="G54" s="123"/>
      <c r="H54" s="123"/>
      <c r="K54" s="123"/>
      <c r="L54" s="123"/>
      <c r="N54" s="124"/>
      <c r="S54" s="125"/>
      <c r="T54" s="125"/>
      <c r="AC54" s="124"/>
      <c r="DV54" s="126" t="s">
        <v>335</v>
      </c>
      <c r="DW54" s="127" t="s">
        <v>268</v>
      </c>
      <c r="DX54" s="127" t="s">
        <v>269</v>
      </c>
      <c r="DY54" s="124" t="s">
        <v>270</v>
      </c>
      <c r="DZ54" s="124" t="s">
        <v>336</v>
      </c>
      <c r="EA54" s="125">
        <v>1.759</v>
      </c>
      <c r="EB54" s="102">
        <v>2542</v>
      </c>
      <c r="ED54" s="102">
        <v>0.413</v>
      </c>
      <c r="EE54" s="102">
        <v>0.529</v>
      </c>
      <c r="EF54" s="102">
        <v>0.781</v>
      </c>
      <c r="EG54" s="129">
        <v>0.001</v>
      </c>
      <c r="EH54" s="130" t="s">
        <v>272</v>
      </c>
      <c r="EI54" s="132">
        <v>0.5</v>
      </c>
      <c r="EJ54" s="132">
        <v>0.45</v>
      </c>
      <c r="EK54" s="102">
        <v>0.016</v>
      </c>
      <c r="EL54" s="102">
        <v>0.249</v>
      </c>
      <c r="EM54" s="102">
        <v>0.05</v>
      </c>
      <c r="EN54" s="132">
        <v>1</v>
      </c>
      <c r="EO54" s="102">
        <v>0.15</v>
      </c>
      <c r="EP54" s="132">
        <v>0.15</v>
      </c>
      <c r="ES54" s="124" t="s">
        <v>273</v>
      </c>
      <c r="ET54" s="132">
        <v>6</v>
      </c>
      <c r="EU54" s="124" t="s">
        <v>273</v>
      </c>
      <c r="EV54" s="132">
        <v>2</v>
      </c>
      <c r="EW54" s="102">
        <v>30</v>
      </c>
      <c r="EX54" s="102">
        <v>25</v>
      </c>
      <c r="FA54" s="102">
        <v>0.5</v>
      </c>
      <c r="FB54" s="102">
        <v>0.5</v>
      </c>
      <c r="FC54" s="102">
        <v>1</v>
      </c>
      <c r="FR54" s="102">
        <v>4</v>
      </c>
      <c r="FS54" s="102">
        <v>1</v>
      </c>
      <c r="FV54" s="124"/>
    </row>
    <row r="55" spans="3:178" s="102" customFormat="1" ht="21.75">
      <c r="C55" s="104"/>
      <c r="D55" s="104"/>
      <c r="E55" s="104"/>
      <c r="F55" s="122"/>
      <c r="G55" s="123"/>
      <c r="H55" s="123"/>
      <c r="K55" s="123"/>
      <c r="L55" s="123"/>
      <c r="N55" s="124"/>
      <c r="S55" s="125"/>
      <c r="T55" s="125"/>
      <c r="AC55" s="124"/>
      <c r="DV55" s="126" t="s">
        <v>337</v>
      </c>
      <c r="DW55" s="127" t="s">
        <v>268</v>
      </c>
      <c r="DX55" s="127" t="s">
        <v>269</v>
      </c>
      <c r="DY55" s="124" t="s">
        <v>270</v>
      </c>
      <c r="DZ55" s="124" t="s">
        <v>338</v>
      </c>
      <c r="EA55" s="125">
        <v>2.5</v>
      </c>
      <c r="EB55" s="102">
        <v>2542</v>
      </c>
      <c r="ED55" s="102">
        <v>0.413</v>
      </c>
      <c r="EE55" s="102">
        <v>0.529</v>
      </c>
      <c r="EF55" s="102">
        <v>0.781</v>
      </c>
      <c r="EG55" s="129">
        <v>0.001</v>
      </c>
      <c r="EH55" s="130" t="s">
        <v>272</v>
      </c>
      <c r="EI55" s="132">
        <v>0.5</v>
      </c>
      <c r="EJ55" s="132">
        <v>0.45</v>
      </c>
      <c r="EK55" s="102">
        <v>0.016</v>
      </c>
      <c r="EL55" s="102">
        <v>0.249</v>
      </c>
      <c r="EM55" s="102">
        <v>0.05</v>
      </c>
      <c r="EN55" s="132">
        <v>1</v>
      </c>
      <c r="EO55" s="102">
        <v>0.15</v>
      </c>
      <c r="EP55" s="132">
        <v>0.15</v>
      </c>
      <c r="ES55" s="124" t="s">
        <v>273</v>
      </c>
      <c r="ET55" s="132">
        <v>6</v>
      </c>
      <c r="EU55" s="124" t="s">
        <v>273</v>
      </c>
      <c r="EV55" s="132">
        <v>2</v>
      </c>
      <c r="EW55" s="102">
        <v>30</v>
      </c>
      <c r="EX55" s="102">
        <v>25</v>
      </c>
      <c r="FA55" s="102">
        <v>0.5</v>
      </c>
      <c r="FB55" s="102">
        <v>0.5</v>
      </c>
      <c r="FC55" s="102">
        <v>1</v>
      </c>
      <c r="FR55" s="102">
        <v>6</v>
      </c>
      <c r="FS55" s="102">
        <v>1</v>
      </c>
      <c r="FV55" s="124"/>
    </row>
    <row r="56" spans="3:178" s="102" customFormat="1" ht="21.75">
      <c r="C56" s="104"/>
      <c r="D56" s="104"/>
      <c r="E56" s="104"/>
      <c r="F56" s="122"/>
      <c r="G56" s="123"/>
      <c r="H56" s="123"/>
      <c r="K56" s="123"/>
      <c r="L56" s="123"/>
      <c r="N56" s="124"/>
      <c r="S56" s="125"/>
      <c r="T56" s="125"/>
      <c r="AC56" s="124"/>
      <c r="DV56" s="126" t="s">
        <v>339</v>
      </c>
      <c r="DW56" s="127" t="s">
        <v>268</v>
      </c>
      <c r="DX56" s="127" t="s">
        <v>269</v>
      </c>
      <c r="DY56" s="124" t="s">
        <v>270</v>
      </c>
      <c r="DZ56" s="124" t="s">
        <v>276</v>
      </c>
      <c r="EA56" s="125">
        <v>3.5</v>
      </c>
      <c r="EB56" s="102">
        <v>2542</v>
      </c>
      <c r="ED56" s="102">
        <v>0.201</v>
      </c>
      <c r="EE56" s="102">
        <v>0.729</v>
      </c>
      <c r="EF56" s="102">
        <v>0.276</v>
      </c>
      <c r="EG56" s="129">
        <v>0.001</v>
      </c>
      <c r="EH56" s="130" t="s">
        <v>272</v>
      </c>
      <c r="EI56" s="132">
        <v>0.5</v>
      </c>
      <c r="EJ56" s="132">
        <v>0.55</v>
      </c>
      <c r="EK56" s="102">
        <v>0.016</v>
      </c>
      <c r="EL56" s="102">
        <v>0.293</v>
      </c>
      <c r="EM56" s="102">
        <v>0.05</v>
      </c>
      <c r="EN56" s="132">
        <v>1.2</v>
      </c>
      <c r="EO56" s="102">
        <v>0.25</v>
      </c>
      <c r="EP56" s="132">
        <v>0.15</v>
      </c>
      <c r="ES56" s="124" t="s">
        <v>273</v>
      </c>
      <c r="ET56" s="132">
        <v>6</v>
      </c>
      <c r="EU56" s="124" t="s">
        <v>273</v>
      </c>
      <c r="EV56" s="132">
        <v>2</v>
      </c>
      <c r="EW56" s="102">
        <v>30</v>
      </c>
      <c r="EX56" s="102">
        <v>25</v>
      </c>
      <c r="FA56" s="102">
        <v>0.5</v>
      </c>
      <c r="FB56" s="102">
        <v>0.5</v>
      </c>
      <c r="FC56" s="102">
        <v>1</v>
      </c>
      <c r="FR56" s="102">
        <v>6</v>
      </c>
      <c r="FV56" s="124"/>
    </row>
    <row r="57" spans="3:178" s="102" customFormat="1" ht="21.75">
      <c r="C57" s="104"/>
      <c r="D57" s="104"/>
      <c r="E57" s="104"/>
      <c r="F57" s="122"/>
      <c r="G57" s="123"/>
      <c r="H57" s="123"/>
      <c r="K57" s="123"/>
      <c r="L57" s="123"/>
      <c r="N57" s="124"/>
      <c r="S57" s="125"/>
      <c r="T57" s="125"/>
      <c r="AC57" s="124"/>
      <c r="DV57" s="126" t="s">
        <v>339</v>
      </c>
      <c r="DW57" s="127" t="s">
        <v>268</v>
      </c>
      <c r="DX57" s="127" t="s">
        <v>269</v>
      </c>
      <c r="DY57" s="124" t="s">
        <v>276</v>
      </c>
      <c r="DZ57" s="124" t="s">
        <v>340</v>
      </c>
      <c r="EA57" s="125">
        <v>0.6</v>
      </c>
      <c r="EB57" s="102">
        <v>2542</v>
      </c>
      <c r="ED57" s="102">
        <v>0.201</v>
      </c>
      <c r="EE57" s="102">
        <v>0.729</v>
      </c>
      <c r="EF57" s="102">
        <v>0.276</v>
      </c>
      <c r="EG57" s="129">
        <v>0.001</v>
      </c>
      <c r="EH57" s="130" t="s">
        <v>272</v>
      </c>
      <c r="EI57" s="132">
        <v>0.5</v>
      </c>
      <c r="EJ57" s="132">
        <v>0.55</v>
      </c>
      <c r="EK57" s="102">
        <v>0.016</v>
      </c>
      <c r="EL57" s="102">
        <v>0.293</v>
      </c>
      <c r="EM57" s="102">
        <v>0.05</v>
      </c>
      <c r="EN57" s="132">
        <v>1.2</v>
      </c>
      <c r="EO57" s="102">
        <v>0.25</v>
      </c>
      <c r="EP57" s="132">
        <v>0.15</v>
      </c>
      <c r="ES57" s="124" t="s">
        <v>273</v>
      </c>
      <c r="ET57" s="132">
        <v>6</v>
      </c>
      <c r="EU57" s="124" t="s">
        <v>273</v>
      </c>
      <c r="EV57" s="132">
        <v>2</v>
      </c>
      <c r="EW57" s="102">
        <v>30</v>
      </c>
      <c r="EX57" s="102">
        <v>25</v>
      </c>
      <c r="FA57" s="102">
        <v>0.5</v>
      </c>
      <c r="FB57" s="102">
        <v>0.5</v>
      </c>
      <c r="FS57" s="102">
        <v>1</v>
      </c>
      <c r="FV57" s="124"/>
    </row>
    <row r="58" spans="3:178" s="102" customFormat="1" ht="21.75">
      <c r="C58" s="104"/>
      <c r="D58" s="104"/>
      <c r="E58" s="104"/>
      <c r="F58" s="122"/>
      <c r="G58" s="123"/>
      <c r="H58" s="123"/>
      <c r="K58" s="123"/>
      <c r="L58" s="123"/>
      <c r="N58" s="124"/>
      <c r="S58" s="125"/>
      <c r="T58" s="125"/>
      <c r="AC58" s="124"/>
      <c r="DV58" s="126" t="s">
        <v>341</v>
      </c>
      <c r="DW58" s="127" t="s">
        <v>268</v>
      </c>
      <c r="DX58" s="127" t="s">
        <v>269</v>
      </c>
      <c r="DY58" s="124" t="s">
        <v>270</v>
      </c>
      <c r="DZ58" s="124" t="s">
        <v>276</v>
      </c>
      <c r="EA58" s="125">
        <v>3.5</v>
      </c>
      <c r="EB58" s="102">
        <v>2542</v>
      </c>
      <c r="ED58" s="102">
        <v>0.413</v>
      </c>
      <c r="EE58" s="102">
        <v>0.529</v>
      </c>
      <c r="EF58" s="102">
        <v>0.782</v>
      </c>
      <c r="EG58" s="129">
        <v>0.001</v>
      </c>
      <c r="EH58" s="130" t="s">
        <v>272</v>
      </c>
      <c r="EI58" s="132">
        <v>0.5</v>
      </c>
      <c r="EJ58" s="132">
        <v>0.45</v>
      </c>
      <c r="EK58" s="102">
        <v>0.016</v>
      </c>
      <c r="EL58" s="102">
        <v>0.249</v>
      </c>
      <c r="EM58" s="102">
        <v>0.05</v>
      </c>
      <c r="EN58" s="132">
        <v>1</v>
      </c>
      <c r="EO58" s="102">
        <v>0.35</v>
      </c>
      <c r="EP58" s="132">
        <v>0.15</v>
      </c>
      <c r="ES58" s="124" t="s">
        <v>273</v>
      </c>
      <c r="ET58" s="132">
        <v>6</v>
      </c>
      <c r="EU58" s="124" t="s">
        <v>273</v>
      </c>
      <c r="EV58" s="132">
        <v>2</v>
      </c>
      <c r="EW58" s="102">
        <v>30</v>
      </c>
      <c r="EX58" s="102">
        <v>25</v>
      </c>
      <c r="FA58" s="102">
        <v>0.5</v>
      </c>
      <c r="FB58" s="102">
        <v>0.5</v>
      </c>
      <c r="FC58" s="102">
        <v>1</v>
      </c>
      <c r="FR58" s="102">
        <v>6</v>
      </c>
      <c r="FV58" s="124"/>
    </row>
    <row r="59" spans="3:178" s="102" customFormat="1" ht="21.75">
      <c r="C59" s="104"/>
      <c r="D59" s="104"/>
      <c r="E59" s="104"/>
      <c r="F59" s="122"/>
      <c r="G59" s="123"/>
      <c r="H59" s="123"/>
      <c r="K59" s="123"/>
      <c r="L59" s="123"/>
      <c r="N59" s="124"/>
      <c r="S59" s="125"/>
      <c r="T59" s="125"/>
      <c r="AC59" s="124"/>
      <c r="DV59" s="126" t="s">
        <v>341</v>
      </c>
      <c r="DW59" s="127" t="s">
        <v>268</v>
      </c>
      <c r="DX59" s="127" t="s">
        <v>269</v>
      </c>
      <c r="DY59" s="124" t="s">
        <v>276</v>
      </c>
      <c r="DZ59" s="124" t="s">
        <v>342</v>
      </c>
      <c r="EA59" s="125">
        <v>2.485</v>
      </c>
      <c r="EB59" s="102">
        <v>2542</v>
      </c>
      <c r="ED59" s="102">
        <v>0.413</v>
      </c>
      <c r="EE59" s="102">
        <v>0.529</v>
      </c>
      <c r="EF59" s="102">
        <v>0.782</v>
      </c>
      <c r="EG59" s="129">
        <v>0.001</v>
      </c>
      <c r="EH59" s="130" t="s">
        <v>272</v>
      </c>
      <c r="EI59" s="132">
        <v>0.5</v>
      </c>
      <c r="EJ59" s="132">
        <v>0.45</v>
      </c>
      <c r="EK59" s="102">
        <v>0.016</v>
      </c>
      <c r="EL59" s="102">
        <v>0.249</v>
      </c>
      <c r="EM59" s="102">
        <v>0.05</v>
      </c>
      <c r="EN59" s="132">
        <v>1</v>
      </c>
      <c r="EO59" s="102">
        <v>0.15</v>
      </c>
      <c r="EP59" s="132">
        <v>0.15</v>
      </c>
      <c r="ES59" s="124" t="s">
        <v>273</v>
      </c>
      <c r="ET59" s="132">
        <v>6</v>
      </c>
      <c r="EU59" s="124" t="s">
        <v>273</v>
      </c>
      <c r="EV59" s="132">
        <v>2</v>
      </c>
      <c r="EW59" s="102">
        <v>30</v>
      </c>
      <c r="EX59" s="102">
        <v>25</v>
      </c>
      <c r="FA59" s="102">
        <v>0.5</v>
      </c>
      <c r="FB59" s="102">
        <v>0.5</v>
      </c>
      <c r="FR59" s="102">
        <v>6</v>
      </c>
      <c r="FS59" s="102">
        <v>1</v>
      </c>
      <c r="FV59" s="124"/>
    </row>
    <row r="60" spans="3:178" s="102" customFormat="1" ht="21.75">
      <c r="C60" s="104"/>
      <c r="D60" s="104"/>
      <c r="E60" s="104"/>
      <c r="F60" s="122"/>
      <c r="G60" s="123"/>
      <c r="H60" s="123"/>
      <c r="K60" s="123"/>
      <c r="L60" s="123"/>
      <c r="N60" s="124"/>
      <c r="S60" s="125"/>
      <c r="T60" s="125"/>
      <c r="AC60" s="124"/>
      <c r="DV60" s="126" t="s">
        <v>343</v>
      </c>
      <c r="DW60" s="127" t="s">
        <v>268</v>
      </c>
      <c r="DX60" s="127" t="s">
        <v>269</v>
      </c>
      <c r="DY60" s="124" t="s">
        <v>270</v>
      </c>
      <c r="DZ60" s="124" t="s">
        <v>344</v>
      </c>
      <c r="EA60" s="125">
        <v>1.495</v>
      </c>
      <c r="EB60" s="102">
        <v>2542</v>
      </c>
      <c r="ED60" s="102">
        <v>0.413</v>
      </c>
      <c r="EE60" s="102">
        <v>0.529</v>
      </c>
      <c r="EF60" s="102">
        <v>0.782</v>
      </c>
      <c r="EG60" s="129">
        <v>0.001</v>
      </c>
      <c r="EH60" s="130" t="s">
        <v>272</v>
      </c>
      <c r="EI60" s="132">
        <v>0.5</v>
      </c>
      <c r="EJ60" s="132">
        <v>0.45</v>
      </c>
      <c r="EK60" s="102">
        <v>0.016</v>
      </c>
      <c r="EL60" s="102">
        <v>0.249</v>
      </c>
      <c r="EM60" s="102">
        <v>0.05</v>
      </c>
      <c r="EN60" s="132">
        <v>1</v>
      </c>
      <c r="EO60" s="102">
        <v>0.15</v>
      </c>
      <c r="EP60" s="132">
        <v>0.15</v>
      </c>
      <c r="ES60" s="124" t="s">
        <v>273</v>
      </c>
      <c r="ET60" s="132">
        <v>6</v>
      </c>
      <c r="EU60" s="124" t="s">
        <v>273</v>
      </c>
      <c r="EV60" s="132">
        <v>2</v>
      </c>
      <c r="EW60" s="102">
        <v>30</v>
      </c>
      <c r="EX60" s="102">
        <v>25</v>
      </c>
      <c r="FA60" s="102">
        <v>0.5</v>
      </c>
      <c r="FB60" s="102">
        <v>0.5</v>
      </c>
      <c r="FC60" s="102">
        <v>1</v>
      </c>
      <c r="FR60" s="102">
        <v>3</v>
      </c>
      <c r="FS60" s="102">
        <v>1</v>
      </c>
      <c r="FV60" s="124"/>
    </row>
    <row r="61" spans="3:178" s="102" customFormat="1" ht="21.75">
      <c r="C61" s="104"/>
      <c r="D61" s="104"/>
      <c r="E61" s="104"/>
      <c r="F61" s="122"/>
      <c r="G61" s="123"/>
      <c r="H61" s="123"/>
      <c r="K61" s="123"/>
      <c r="L61" s="123"/>
      <c r="N61" s="124"/>
      <c r="S61" s="125"/>
      <c r="T61" s="125"/>
      <c r="AC61" s="124"/>
      <c r="DV61" s="126" t="s">
        <v>318</v>
      </c>
      <c r="DW61" s="127" t="s">
        <v>268</v>
      </c>
      <c r="DX61" s="127" t="s">
        <v>269</v>
      </c>
      <c r="DY61" s="124" t="s">
        <v>270</v>
      </c>
      <c r="DZ61" s="124" t="s">
        <v>319</v>
      </c>
      <c r="EA61" s="125">
        <v>3.265</v>
      </c>
      <c r="EB61" s="102">
        <v>2542</v>
      </c>
      <c r="ED61" s="102">
        <v>1.039</v>
      </c>
      <c r="EE61" s="128">
        <v>2.5</v>
      </c>
      <c r="EF61" s="102">
        <v>0.416</v>
      </c>
      <c r="EG61" s="129">
        <v>0.0001</v>
      </c>
      <c r="EH61" s="130" t="s">
        <v>272</v>
      </c>
      <c r="EI61" s="132">
        <v>1</v>
      </c>
      <c r="EJ61" s="132">
        <v>1</v>
      </c>
      <c r="EK61" s="102">
        <v>0.016</v>
      </c>
      <c r="EL61" s="128">
        <v>0.542</v>
      </c>
      <c r="EM61" s="102">
        <v>0.05</v>
      </c>
      <c r="EN61" s="132">
        <v>1.55</v>
      </c>
      <c r="EO61" s="132">
        <v>0.15</v>
      </c>
      <c r="EP61" s="132">
        <v>0.15</v>
      </c>
      <c r="ES61" s="124" t="s">
        <v>273</v>
      </c>
      <c r="ET61" s="132">
        <v>6</v>
      </c>
      <c r="EU61" s="124" t="s">
        <v>273</v>
      </c>
      <c r="EV61" s="132">
        <v>2</v>
      </c>
      <c r="EW61" s="102">
        <v>30</v>
      </c>
      <c r="EX61" s="102">
        <v>25</v>
      </c>
      <c r="FA61" s="102">
        <v>0.5</v>
      </c>
      <c r="FB61" s="102">
        <v>0.5</v>
      </c>
      <c r="FC61" s="102">
        <v>1</v>
      </c>
      <c r="FR61" s="102">
        <v>6</v>
      </c>
      <c r="FV61" s="124"/>
    </row>
    <row r="62" spans="3:178" s="102" customFormat="1" ht="21.75">
      <c r="C62" s="104"/>
      <c r="D62" s="104"/>
      <c r="E62" s="104"/>
      <c r="F62" s="122"/>
      <c r="G62" s="123"/>
      <c r="H62" s="123"/>
      <c r="K62" s="123"/>
      <c r="L62" s="123"/>
      <c r="N62" s="124"/>
      <c r="S62" s="125"/>
      <c r="T62" s="125"/>
      <c r="AC62" s="124"/>
      <c r="DV62" s="126" t="s">
        <v>318</v>
      </c>
      <c r="DW62" s="127" t="s">
        <v>268</v>
      </c>
      <c r="DX62" s="127" t="s">
        <v>269</v>
      </c>
      <c r="DY62" s="124" t="s">
        <v>319</v>
      </c>
      <c r="DZ62" s="124" t="s">
        <v>320</v>
      </c>
      <c r="EA62" s="125">
        <v>0.545</v>
      </c>
      <c r="EB62" s="102">
        <v>2542</v>
      </c>
      <c r="ED62" s="128">
        <v>0.83</v>
      </c>
      <c r="EE62" s="102">
        <v>2.115</v>
      </c>
      <c r="EF62" s="102">
        <v>0.393</v>
      </c>
      <c r="EG62" s="129">
        <v>0.0001</v>
      </c>
      <c r="EH62" s="130" t="s">
        <v>272</v>
      </c>
      <c r="EI62" s="132">
        <v>1</v>
      </c>
      <c r="EJ62" s="132">
        <v>0.9</v>
      </c>
      <c r="EK62" s="102">
        <v>0.016</v>
      </c>
      <c r="EL62" s="102">
        <v>0.498</v>
      </c>
      <c r="EM62" s="102">
        <v>0.05</v>
      </c>
      <c r="EN62" s="132">
        <v>1.45</v>
      </c>
      <c r="EO62" s="102">
        <v>0.15</v>
      </c>
      <c r="EP62" s="132">
        <v>0.15</v>
      </c>
      <c r="ES62" s="124" t="s">
        <v>273</v>
      </c>
      <c r="ET62" s="132">
        <v>2</v>
      </c>
      <c r="EU62" s="124" t="s">
        <v>273</v>
      </c>
      <c r="EV62" s="132">
        <v>6</v>
      </c>
      <c r="EW62" s="102">
        <v>30</v>
      </c>
      <c r="EX62" s="102">
        <v>25</v>
      </c>
      <c r="FA62" s="102">
        <v>0.5</v>
      </c>
      <c r="FB62" s="102">
        <v>0.5</v>
      </c>
      <c r="FR62" s="102">
        <v>1</v>
      </c>
      <c r="FV62" s="124"/>
    </row>
    <row r="63" spans="3:178" s="102" customFormat="1" ht="21.75">
      <c r="C63" s="104"/>
      <c r="D63" s="104"/>
      <c r="E63" s="104"/>
      <c r="F63" s="122"/>
      <c r="G63" s="123"/>
      <c r="H63" s="123"/>
      <c r="K63" s="123"/>
      <c r="L63" s="123"/>
      <c r="N63" s="124"/>
      <c r="S63" s="125"/>
      <c r="T63" s="125"/>
      <c r="AC63" s="124"/>
      <c r="DV63" s="126" t="s">
        <v>318</v>
      </c>
      <c r="DW63" s="127" t="s">
        <v>268</v>
      </c>
      <c r="DX63" s="127" t="s">
        <v>269</v>
      </c>
      <c r="DY63" s="124" t="s">
        <v>320</v>
      </c>
      <c r="DZ63" s="124" t="s">
        <v>278</v>
      </c>
      <c r="EA63" s="125">
        <v>3.19</v>
      </c>
      <c r="EB63" s="102">
        <v>2542</v>
      </c>
      <c r="ED63" s="102">
        <v>0.492</v>
      </c>
      <c r="EE63" s="102">
        <v>1.435</v>
      </c>
      <c r="EF63" s="102">
        <v>0.343</v>
      </c>
      <c r="EG63" s="129">
        <v>0.0001</v>
      </c>
      <c r="EH63" s="130" t="s">
        <v>272</v>
      </c>
      <c r="EI63" s="132">
        <v>1</v>
      </c>
      <c r="EJ63" s="132">
        <v>0.7</v>
      </c>
      <c r="EK63" s="102">
        <v>0.016</v>
      </c>
      <c r="EL63" s="102">
        <v>0.407</v>
      </c>
      <c r="EM63" s="102">
        <v>0.05</v>
      </c>
      <c r="EN63" s="132">
        <v>1.25</v>
      </c>
      <c r="EO63" s="102">
        <v>0.15</v>
      </c>
      <c r="EP63" s="132">
        <v>0.15</v>
      </c>
      <c r="ES63" s="124" t="s">
        <v>273</v>
      </c>
      <c r="ET63" s="132">
        <v>6</v>
      </c>
      <c r="EU63" s="124" t="s">
        <v>273</v>
      </c>
      <c r="EV63" s="132">
        <v>2</v>
      </c>
      <c r="EW63" s="102">
        <v>30</v>
      </c>
      <c r="EX63" s="102">
        <v>25</v>
      </c>
      <c r="FA63" s="102">
        <v>0.5</v>
      </c>
      <c r="FB63" s="102">
        <v>0.5</v>
      </c>
      <c r="FR63" s="102">
        <v>3</v>
      </c>
      <c r="FV63" s="124"/>
    </row>
    <row r="64" spans="3:178" s="102" customFormat="1" ht="21.75">
      <c r="C64" s="104"/>
      <c r="D64" s="104"/>
      <c r="E64" s="104"/>
      <c r="F64" s="122"/>
      <c r="G64" s="123"/>
      <c r="H64" s="123"/>
      <c r="K64" s="123"/>
      <c r="L64" s="123"/>
      <c r="N64" s="124"/>
      <c r="S64" s="125"/>
      <c r="T64" s="125"/>
      <c r="AC64" s="124"/>
      <c r="DV64" s="126" t="s">
        <v>318</v>
      </c>
      <c r="DW64" s="127" t="s">
        <v>268</v>
      </c>
      <c r="DX64" s="127" t="s">
        <v>269</v>
      </c>
      <c r="DY64" s="124" t="s">
        <v>278</v>
      </c>
      <c r="DZ64" s="124" t="s">
        <v>321</v>
      </c>
      <c r="EA64" s="125">
        <v>1.6</v>
      </c>
      <c r="EB64" s="102">
        <v>2542</v>
      </c>
      <c r="ED64" s="102">
        <v>0.482</v>
      </c>
      <c r="EE64" s="102">
        <v>1.439</v>
      </c>
      <c r="EF64" s="102">
        <v>0.383</v>
      </c>
      <c r="EG64" s="129">
        <v>0.0001</v>
      </c>
      <c r="EH64" s="130" t="s">
        <v>272</v>
      </c>
      <c r="EI64" s="132">
        <v>1</v>
      </c>
      <c r="EJ64" s="132">
        <v>0.6</v>
      </c>
      <c r="EK64" s="102">
        <v>0.016</v>
      </c>
      <c r="EL64" s="102">
        <v>0.343</v>
      </c>
      <c r="EM64" s="102">
        <v>0.05</v>
      </c>
      <c r="EN64" s="132">
        <v>1.4</v>
      </c>
      <c r="EO64" s="102">
        <v>0.15</v>
      </c>
      <c r="EP64" s="132">
        <v>0.2</v>
      </c>
      <c r="ES64" s="124" t="s">
        <v>273</v>
      </c>
      <c r="ET64" s="132">
        <v>6</v>
      </c>
      <c r="EU64" s="124" t="s">
        <v>273</v>
      </c>
      <c r="EV64" s="132">
        <v>2</v>
      </c>
      <c r="EW64" s="102">
        <v>30</v>
      </c>
      <c r="EX64" s="102">
        <v>25</v>
      </c>
      <c r="FA64" s="102">
        <v>0.5</v>
      </c>
      <c r="FB64" s="102">
        <v>0.5</v>
      </c>
      <c r="FV64" s="124"/>
    </row>
    <row r="65" spans="3:178" s="102" customFormat="1" ht="21.75">
      <c r="C65" s="104"/>
      <c r="D65" s="104"/>
      <c r="E65" s="104"/>
      <c r="F65" s="122"/>
      <c r="G65" s="123"/>
      <c r="H65" s="123"/>
      <c r="K65" s="123"/>
      <c r="L65" s="123"/>
      <c r="N65" s="124"/>
      <c r="S65" s="125"/>
      <c r="T65" s="125"/>
      <c r="AC65" s="124"/>
      <c r="DV65" s="126" t="s">
        <v>318</v>
      </c>
      <c r="DW65" s="127" t="s">
        <v>268</v>
      </c>
      <c r="DX65" s="127" t="s">
        <v>269</v>
      </c>
      <c r="DY65" s="124" t="s">
        <v>321</v>
      </c>
      <c r="DZ65" s="124" t="s">
        <v>280</v>
      </c>
      <c r="EA65" s="125">
        <v>1.9</v>
      </c>
      <c r="EB65" s="102">
        <v>2542</v>
      </c>
      <c r="ED65" s="102">
        <v>0.342</v>
      </c>
      <c r="EE65" s="102">
        <v>1.124</v>
      </c>
      <c r="EF65" s="102">
        <v>0.348</v>
      </c>
      <c r="EG65" s="129">
        <v>0.0001</v>
      </c>
      <c r="EH65" s="130" t="s">
        <v>272</v>
      </c>
      <c r="EI65" s="132">
        <v>1</v>
      </c>
      <c r="EJ65" s="132">
        <v>0.5</v>
      </c>
      <c r="EK65" s="102">
        <v>0.016</v>
      </c>
      <c r="EL65" s="102">
        <v>0.297</v>
      </c>
      <c r="EM65" s="102">
        <v>0.05</v>
      </c>
      <c r="EN65" s="132">
        <v>1.37</v>
      </c>
      <c r="EO65" s="102">
        <v>0.22</v>
      </c>
      <c r="EP65" s="132">
        <v>0.2</v>
      </c>
      <c r="ES65" s="124" t="s">
        <v>273</v>
      </c>
      <c r="ET65" s="132">
        <v>6</v>
      </c>
      <c r="EU65" s="124" t="s">
        <v>273</v>
      </c>
      <c r="EV65" s="132">
        <v>2</v>
      </c>
      <c r="EW65" s="102">
        <v>30</v>
      </c>
      <c r="EX65" s="102">
        <v>25</v>
      </c>
      <c r="FA65" s="102">
        <v>0.5</v>
      </c>
      <c r="FB65" s="102">
        <v>0.5</v>
      </c>
      <c r="FV65" s="124"/>
    </row>
    <row r="66" spans="3:178" s="102" customFormat="1" ht="21.75">
      <c r="C66" s="104"/>
      <c r="D66" s="104"/>
      <c r="E66" s="104"/>
      <c r="F66" s="122"/>
      <c r="G66" s="123"/>
      <c r="H66" s="123"/>
      <c r="K66" s="123"/>
      <c r="L66" s="123"/>
      <c r="N66" s="124"/>
      <c r="S66" s="125"/>
      <c r="T66" s="125"/>
      <c r="AC66" s="124"/>
      <c r="DV66" s="126" t="s">
        <v>318</v>
      </c>
      <c r="DW66" s="127" t="s">
        <v>268</v>
      </c>
      <c r="DX66" s="127" t="s">
        <v>269</v>
      </c>
      <c r="DY66" s="124" t="s">
        <v>280</v>
      </c>
      <c r="DZ66" s="124" t="s">
        <v>322</v>
      </c>
      <c r="EA66" s="125">
        <v>0.94</v>
      </c>
      <c r="EB66" s="102">
        <v>2542</v>
      </c>
      <c r="ED66" s="102">
        <v>0.361</v>
      </c>
      <c r="EE66" s="128">
        <v>1.14</v>
      </c>
      <c r="EF66" s="102">
        <v>0.316</v>
      </c>
      <c r="EG66" s="129">
        <v>0.0001</v>
      </c>
      <c r="EH66" s="130" t="s">
        <v>272</v>
      </c>
      <c r="EI66" s="132">
        <v>1</v>
      </c>
      <c r="EJ66" s="132">
        <v>0.6</v>
      </c>
      <c r="EK66" s="102">
        <v>0.016</v>
      </c>
      <c r="EL66" s="128">
        <v>0.36</v>
      </c>
      <c r="EM66" s="102">
        <v>0.05</v>
      </c>
      <c r="EN66" s="132">
        <v>1.15</v>
      </c>
      <c r="EO66" s="102">
        <v>0.15</v>
      </c>
      <c r="EP66" s="132">
        <v>0.15</v>
      </c>
      <c r="ES66" s="124" t="s">
        <v>273</v>
      </c>
      <c r="ET66" s="132">
        <v>6</v>
      </c>
      <c r="EU66" s="124" t="s">
        <v>273</v>
      </c>
      <c r="EV66" s="132">
        <v>2</v>
      </c>
      <c r="EW66" s="102">
        <v>30</v>
      </c>
      <c r="EX66" s="102">
        <v>25</v>
      </c>
      <c r="FA66" s="102">
        <v>0.5</v>
      </c>
      <c r="FB66" s="102">
        <v>0.5</v>
      </c>
      <c r="FS66" s="102">
        <v>1</v>
      </c>
      <c r="FV66" s="124"/>
    </row>
    <row r="67" spans="3:178" s="102" customFormat="1" ht="21.75">
      <c r="C67" s="104"/>
      <c r="D67" s="104"/>
      <c r="E67" s="104"/>
      <c r="F67" s="122"/>
      <c r="G67" s="123"/>
      <c r="H67" s="123"/>
      <c r="K67" s="123"/>
      <c r="L67" s="123"/>
      <c r="N67" s="124"/>
      <c r="S67" s="125"/>
      <c r="T67" s="125"/>
      <c r="AC67" s="124"/>
      <c r="DV67" s="126" t="s">
        <v>345</v>
      </c>
      <c r="DW67" s="127" t="s">
        <v>268</v>
      </c>
      <c r="DX67" s="127" t="s">
        <v>269</v>
      </c>
      <c r="DY67" s="124" t="s">
        <v>270</v>
      </c>
      <c r="DZ67" s="124" t="s">
        <v>346</v>
      </c>
      <c r="EA67" s="125">
        <v>1.78</v>
      </c>
      <c r="EB67" s="102">
        <v>2542</v>
      </c>
      <c r="ED67" s="102">
        <v>0.413</v>
      </c>
      <c r="EE67" s="128">
        <v>0.529</v>
      </c>
      <c r="EF67" s="102">
        <v>0.781</v>
      </c>
      <c r="EG67" s="129">
        <v>0.001</v>
      </c>
      <c r="EH67" s="130" t="s">
        <v>272</v>
      </c>
      <c r="EI67" s="132">
        <v>0.5</v>
      </c>
      <c r="EJ67" s="132">
        <v>0.45</v>
      </c>
      <c r="EK67" s="102">
        <v>0.016</v>
      </c>
      <c r="EL67" s="128">
        <v>0.249</v>
      </c>
      <c r="EM67" s="102">
        <v>0.05</v>
      </c>
      <c r="EN67" s="132">
        <v>1</v>
      </c>
      <c r="EO67" s="132">
        <v>0.15</v>
      </c>
      <c r="EP67" s="132">
        <v>0.15</v>
      </c>
      <c r="ES67" s="124" t="s">
        <v>273</v>
      </c>
      <c r="ET67" s="132">
        <v>6</v>
      </c>
      <c r="EU67" s="124" t="s">
        <v>273</v>
      </c>
      <c r="EV67" s="132">
        <v>2</v>
      </c>
      <c r="EW67" s="102">
        <v>30</v>
      </c>
      <c r="EX67" s="102">
        <v>25</v>
      </c>
      <c r="FA67" s="102">
        <v>0.5</v>
      </c>
      <c r="FB67" s="102">
        <v>0.5</v>
      </c>
      <c r="FC67" s="102">
        <v>1</v>
      </c>
      <c r="FR67" s="102">
        <v>5</v>
      </c>
      <c r="FS67" s="102">
        <v>1</v>
      </c>
      <c r="FV67" s="124"/>
    </row>
    <row r="68" spans="3:178" s="102" customFormat="1" ht="21.75">
      <c r="C68" s="104"/>
      <c r="D68" s="104"/>
      <c r="E68" s="104"/>
      <c r="F68" s="122"/>
      <c r="G68" s="123"/>
      <c r="H68" s="123"/>
      <c r="K68" s="123"/>
      <c r="L68" s="123"/>
      <c r="N68" s="124"/>
      <c r="S68" s="125"/>
      <c r="T68" s="125"/>
      <c r="AC68" s="124"/>
      <c r="DV68" s="126" t="s">
        <v>347</v>
      </c>
      <c r="DW68" s="127" t="s">
        <v>268</v>
      </c>
      <c r="DX68" s="127" t="s">
        <v>269</v>
      </c>
      <c r="DY68" s="124" t="s">
        <v>270</v>
      </c>
      <c r="DZ68" s="124" t="s">
        <v>348</v>
      </c>
      <c r="EA68" s="125">
        <v>1.1</v>
      </c>
      <c r="EB68" s="102">
        <v>2542</v>
      </c>
      <c r="ED68" s="102">
        <v>0.413</v>
      </c>
      <c r="EE68" s="128">
        <v>0.529</v>
      </c>
      <c r="EF68" s="102">
        <v>0.781</v>
      </c>
      <c r="EG68" s="129">
        <v>0.001</v>
      </c>
      <c r="EH68" s="130" t="s">
        <v>272</v>
      </c>
      <c r="EI68" s="132">
        <v>0.5</v>
      </c>
      <c r="EJ68" s="132">
        <v>0.45</v>
      </c>
      <c r="EK68" s="102">
        <v>0.016</v>
      </c>
      <c r="EL68" s="128">
        <v>0.249</v>
      </c>
      <c r="EM68" s="102">
        <v>0.05</v>
      </c>
      <c r="EN68" s="132">
        <v>1</v>
      </c>
      <c r="EO68" s="132">
        <v>0.15</v>
      </c>
      <c r="EP68" s="132">
        <v>0.15</v>
      </c>
      <c r="ES68" s="124" t="s">
        <v>273</v>
      </c>
      <c r="ET68" s="132">
        <v>6</v>
      </c>
      <c r="EU68" s="124" t="s">
        <v>273</v>
      </c>
      <c r="EV68" s="132">
        <v>2</v>
      </c>
      <c r="EW68" s="102">
        <v>30</v>
      </c>
      <c r="EX68" s="102">
        <v>25</v>
      </c>
      <c r="FA68" s="102">
        <v>0.5</v>
      </c>
      <c r="FB68" s="102">
        <v>0.5</v>
      </c>
      <c r="FC68" s="102">
        <v>1</v>
      </c>
      <c r="FR68" s="102">
        <v>3</v>
      </c>
      <c r="FS68" s="102">
        <v>1</v>
      </c>
      <c r="FV68" s="124"/>
    </row>
    <row r="69" spans="3:178" s="110" customFormat="1" ht="21.75">
      <c r="C69" s="111"/>
      <c r="D69" s="111"/>
      <c r="E69" s="111"/>
      <c r="F69" s="139"/>
      <c r="G69" s="140"/>
      <c r="H69" s="140"/>
      <c r="K69" s="140"/>
      <c r="L69" s="140"/>
      <c r="N69" s="141"/>
      <c r="S69" s="142"/>
      <c r="T69" s="142"/>
      <c r="AC69" s="141"/>
      <c r="DV69" s="135" t="s">
        <v>349</v>
      </c>
      <c r="DW69" s="136" t="s">
        <v>268</v>
      </c>
      <c r="DX69" s="136" t="s">
        <v>269</v>
      </c>
      <c r="DY69" s="141" t="s">
        <v>270</v>
      </c>
      <c r="DZ69" s="141" t="s">
        <v>350</v>
      </c>
      <c r="EA69" s="142">
        <v>2.7</v>
      </c>
      <c r="EB69" s="110">
        <v>2542</v>
      </c>
      <c r="ED69" s="110">
        <v>0.413</v>
      </c>
      <c r="EE69" s="143">
        <v>0.529</v>
      </c>
      <c r="EF69" s="110">
        <v>0.781</v>
      </c>
      <c r="EG69" s="144">
        <v>0.001</v>
      </c>
      <c r="EH69" s="145" t="s">
        <v>272</v>
      </c>
      <c r="EI69" s="146">
        <v>0.5</v>
      </c>
      <c r="EJ69" s="146">
        <v>0.45</v>
      </c>
      <c r="EK69" s="110">
        <v>0.016</v>
      </c>
      <c r="EL69" s="143">
        <v>0.249</v>
      </c>
      <c r="EM69" s="110">
        <v>0.05</v>
      </c>
      <c r="EN69" s="146">
        <v>1</v>
      </c>
      <c r="EO69" s="146">
        <v>0.15</v>
      </c>
      <c r="EP69" s="146">
        <v>0.15</v>
      </c>
      <c r="ES69" s="141" t="s">
        <v>273</v>
      </c>
      <c r="ET69" s="146">
        <v>6</v>
      </c>
      <c r="EU69" s="141" t="s">
        <v>273</v>
      </c>
      <c r="EV69" s="146">
        <v>2</v>
      </c>
      <c r="EW69" s="110">
        <v>30</v>
      </c>
      <c r="EX69" s="110">
        <v>25</v>
      </c>
      <c r="FA69" s="110">
        <v>0.5</v>
      </c>
      <c r="FB69" s="110">
        <v>0.5</v>
      </c>
      <c r="FC69" s="110">
        <v>1</v>
      </c>
      <c r="FR69" s="110">
        <v>5</v>
      </c>
      <c r="FS69" s="110">
        <v>1</v>
      </c>
      <c r="FV69" s="141"/>
    </row>
    <row r="70" spans="1:185" s="93" customFormat="1" ht="65.25">
      <c r="A70" s="93" t="s">
        <v>422</v>
      </c>
      <c r="B70" s="93" t="s">
        <v>563</v>
      </c>
      <c r="C70" s="95" t="s">
        <v>351</v>
      </c>
      <c r="D70" s="95" t="s">
        <v>305</v>
      </c>
      <c r="E70" s="95" t="s">
        <v>306</v>
      </c>
      <c r="F70" s="112" t="s">
        <v>255</v>
      </c>
      <c r="G70" s="113">
        <v>576500</v>
      </c>
      <c r="H70" s="113">
        <v>1322500</v>
      </c>
      <c r="I70" s="93" t="s">
        <v>256</v>
      </c>
      <c r="J70" s="93" t="s">
        <v>258</v>
      </c>
      <c r="K70" s="113">
        <v>3000</v>
      </c>
      <c r="L70" s="113">
        <v>3000</v>
      </c>
      <c r="M70" s="93">
        <v>2534</v>
      </c>
      <c r="N70" s="114" t="s">
        <v>259</v>
      </c>
      <c r="O70" s="93">
        <v>420</v>
      </c>
      <c r="P70" s="119">
        <v>13</v>
      </c>
      <c r="Q70" s="119">
        <v>8</v>
      </c>
      <c r="R70" s="93" t="s">
        <v>260</v>
      </c>
      <c r="S70" s="117"/>
      <c r="T70" s="117"/>
      <c r="U70" s="118" t="s">
        <v>352</v>
      </c>
      <c r="V70" s="115">
        <v>150000</v>
      </c>
      <c r="W70" s="118" t="s">
        <v>353</v>
      </c>
      <c r="X70" s="115">
        <v>4000000</v>
      </c>
      <c r="Y70" s="118" t="s">
        <v>354</v>
      </c>
      <c r="Z70" s="115">
        <v>2800000</v>
      </c>
      <c r="AA70" s="93">
        <v>2542</v>
      </c>
      <c r="AC70" s="114" t="s">
        <v>264</v>
      </c>
      <c r="AE70" s="93" t="s">
        <v>265</v>
      </c>
      <c r="AF70" s="93">
        <v>0.15</v>
      </c>
      <c r="CD70" s="93">
        <v>1</v>
      </c>
      <c r="CE70" s="93" t="s">
        <v>122</v>
      </c>
      <c r="CI70" s="93">
        <v>1</v>
      </c>
      <c r="CJ70" s="119">
        <v>0.5</v>
      </c>
      <c r="CL70" s="119">
        <v>1.3</v>
      </c>
      <c r="CV70" s="93" t="s">
        <v>266</v>
      </c>
      <c r="CW70" s="119">
        <v>119</v>
      </c>
      <c r="DW70" s="114"/>
      <c r="DX70" s="114"/>
      <c r="DY70" s="114"/>
      <c r="DZ70" s="114"/>
      <c r="EA70" s="117"/>
      <c r="EB70" s="93">
        <v>2542</v>
      </c>
      <c r="EE70" s="147"/>
      <c r="EG70" s="120"/>
      <c r="EH70" s="121"/>
      <c r="EI70" s="119"/>
      <c r="EJ70" s="119"/>
      <c r="EL70" s="147"/>
      <c r="EN70" s="119"/>
      <c r="EP70" s="119"/>
      <c r="ES70" s="114"/>
      <c r="ET70" s="119"/>
      <c r="EU70" s="114"/>
      <c r="EV70" s="119"/>
      <c r="FU70" s="93" t="s">
        <v>355</v>
      </c>
      <c r="FV70" s="114" t="s">
        <v>356</v>
      </c>
      <c r="FW70" s="93" t="s">
        <v>270</v>
      </c>
      <c r="FX70" s="93" t="s">
        <v>358</v>
      </c>
      <c r="FY70" s="119">
        <v>0.6</v>
      </c>
      <c r="GC70" s="93">
        <v>1</v>
      </c>
    </row>
    <row r="71" spans="3:185" s="102" customFormat="1" ht="21.75" customHeight="1">
      <c r="C71" s="104"/>
      <c r="D71" s="104"/>
      <c r="E71" s="104"/>
      <c r="F71" s="122"/>
      <c r="G71" s="123"/>
      <c r="H71" s="123"/>
      <c r="K71" s="123"/>
      <c r="L71" s="123"/>
      <c r="N71" s="124"/>
      <c r="S71" s="125"/>
      <c r="T71" s="125"/>
      <c r="AC71" s="124"/>
      <c r="DV71" s="126"/>
      <c r="DW71" s="127"/>
      <c r="DX71" s="127"/>
      <c r="DY71" s="124"/>
      <c r="DZ71" s="124"/>
      <c r="EA71" s="125"/>
      <c r="EE71" s="128"/>
      <c r="EG71" s="129"/>
      <c r="EH71" s="130"/>
      <c r="EI71" s="132"/>
      <c r="EJ71" s="132"/>
      <c r="EL71" s="128"/>
      <c r="EN71" s="132"/>
      <c r="EP71" s="132"/>
      <c r="ES71" s="124"/>
      <c r="ET71" s="132"/>
      <c r="EU71" s="124"/>
      <c r="EV71" s="132"/>
      <c r="FU71" s="102" t="s">
        <v>355</v>
      </c>
      <c r="FV71" s="124" t="s">
        <v>356</v>
      </c>
      <c r="FW71" s="102" t="s">
        <v>358</v>
      </c>
      <c r="FX71" s="102" t="s">
        <v>357</v>
      </c>
      <c r="FY71" s="102">
        <v>0.25</v>
      </c>
      <c r="GC71" s="102">
        <v>1</v>
      </c>
    </row>
    <row r="72" spans="3:185" s="102" customFormat="1" ht="21.75">
      <c r="C72" s="104"/>
      <c r="D72" s="104"/>
      <c r="E72" s="104"/>
      <c r="F72" s="122"/>
      <c r="G72" s="123"/>
      <c r="H72" s="123"/>
      <c r="K72" s="123"/>
      <c r="L72" s="123"/>
      <c r="N72" s="124"/>
      <c r="S72" s="125"/>
      <c r="T72" s="125"/>
      <c r="AC72" s="124"/>
      <c r="DV72" s="126"/>
      <c r="DW72" s="127"/>
      <c r="DX72" s="127"/>
      <c r="DY72" s="124"/>
      <c r="DZ72" s="124"/>
      <c r="EA72" s="125"/>
      <c r="EB72" s="102">
        <v>2542</v>
      </c>
      <c r="EE72" s="128"/>
      <c r="EG72" s="129"/>
      <c r="EH72" s="130"/>
      <c r="EI72" s="132"/>
      <c r="EJ72" s="132"/>
      <c r="EL72" s="128"/>
      <c r="EN72" s="132"/>
      <c r="EP72" s="132"/>
      <c r="ES72" s="124"/>
      <c r="ET72" s="132"/>
      <c r="EU72" s="124"/>
      <c r="EV72" s="132"/>
      <c r="FU72" s="102" t="s">
        <v>359</v>
      </c>
      <c r="FV72" s="124" t="s">
        <v>356</v>
      </c>
      <c r="FW72" s="102" t="s">
        <v>270</v>
      </c>
      <c r="FX72" s="102" t="s">
        <v>360</v>
      </c>
      <c r="FY72" s="132">
        <v>0.2</v>
      </c>
      <c r="GC72" s="102">
        <v>1</v>
      </c>
    </row>
    <row r="73" spans="3:185" s="102" customFormat="1" ht="21.75">
      <c r="C73" s="104"/>
      <c r="D73" s="104"/>
      <c r="E73" s="104"/>
      <c r="F73" s="122"/>
      <c r="G73" s="123"/>
      <c r="H73" s="123"/>
      <c r="K73" s="123"/>
      <c r="L73" s="123"/>
      <c r="N73" s="124"/>
      <c r="S73" s="125"/>
      <c r="T73" s="125"/>
      <c r="AC73" s="124"/>
      <c r="DV73" s="126"/>
      <c r="DW73" s="127"/>
      <c r="DX73" s="127"/>
      <c r="DY73" s="124"/>
      <c r="DZ73" s="124"/>
      <c r="EA73" s="125"/>
      <c r="EB73" s="102">
        <v>2542</v>
      </c>
      <c r="EE73" s="128"/>
      <c r="EG73" s="129"/>
      <c r="EH73" s="130"/>
      <c r="EI73" s="132"/>
      <c r="EJ73" s="132"/>
      <c r="EL73" s="128"/>
      <c r="EN73" s="132"/>
      <c r="EP73" s="132"/>
      <c r="ES73" s="124"/>
      <c r="ET73" s="132"/>
      <c r="EU73" s="124"/>
      <c r="EV73" s="132"/>
      <c r="FU73" s="102" t="s">
        <v>361</v>
      </c>
      <c r="FV73" s="124" t="s">
        <v>356</v>
      </c>
      <c r="FW73" s="102" t="s">
        <v>270</v>
      </c>
      <c r="FX73" s="102" t="s">
        <v>362</v>
      </c>
      <c r="FY73" s="132">
        <v>0.2</v>
      </c>
      <c r="GC73" s="102">
        <v>1</v>
      </c>
    </row>
    <row r="74" spans="3:185" s="102" customFormat="1" ht="21.75">
      <c r="C74" s="104"/>
      <c r="D74" s="104"/>
      <c r="E74" s="104"/>
      <c r="F74" s="122"/>
      <c r="G74" s="123"/>
      <c r="H74" s="123"/>
      <c r="K74" s="123"/>
      <c r="L74" s="123"/>
      <c r="N74" s="124"/>
      <c r="S74" s="125"/>
      <c r="T74" s="125"/>
      <c r="AC74" s="124"/>
      <c r="DV74" s="126"/>
      <c r="DW74" s="127"/>
      <c r="DX74" s="127"/>
      <c r="DY74" s="124"/>
      <c r="DZ74" s="124"/>
      <c r="EA74" s="125"/>
      <c r="EB74" s="102">
        <v>2542</v>
      </c>
      <c r="EE74" s="128"/>
      <c r="EG74" s="129"/>
      <c r="EH74" s="130"/>
      <c r="EI74" s="132"/>
      <c r="EJ74" s="132"/>
      <c r="EL74" s="128"/>
      <c r="EN74" s="132"/>
      <c r="EP74" s="132"/>
      <c r="ES74" s="124"/>
      <c r="ET74" s="132"/>
      <c r="EU74" s="124"/>
      <c r="EV74" s="132"/>
      <c r="FU74" s="102" t="s">
        <v>363</v>
      </c>
      <c r="FV74" s="124" t="s">
        <v>356</v>
      </c>
      <c r="FW74" s="102" t="s">
        <v>270</v>
      </c>
      <c r="FX74" s="102" t="s">
        <v>364</v>
      </c>
      <c r="FY74" s="132">
        <v>0.2</v>
      </c>
      <c r="GC74" s="102">
        <v>1</v>
      </c>
    </row>
    <row r="75" spans="3:185" s="102" customFormat="1" ht="21.75">
      <c r="C75" s="104"/>
      <c r="D75" s="104"/>
      <c r="E75" s="104"/>
      <c r="F75" s="122"/>
      <c r="G75" s="123"/>
      <c r="H75" s="123"/>
      <c r="K75" s="123"/>
      <c r="L75" s="123"/>
      <c r="N75" s="124"/>
      <c r="S75" s="125"/>
      <c r="T75" s="125"/>
      <c r="AC75" s="124"/>
      <c r="DV75" s="126"/>
      <c r="DW75" s="127"/>
      <c r="DX75" s="127"/>
      <c r="DY75" s="124"/>
      <c r="DZ75" s="124"/>
      <c r="EA75" s="125"/>
      <c r="EB75" s="102">
        <v>2542</v>
      </c>
      <c r="EE75" s="128"/>
      <c r="EG75" s="129"/>
      <c r="EH75" s="130"/>
      <c r="EI75" s="132"/>
      <c r="EJ75" s="132"/>
      <c r="EL75" s="128"/>
      <c r="EN75" s="132"/>
      <c r="EP75" s="132"/>
      <c r="ES75" s="124"/>
      <c r="ET75" s="132"/>
      <c r="EU75" s="124"/>
      <c r="EV75" s="132"/>
      <c r="FU75" s="102" t="s">
        <v>365</v>
      </c>
      <c r="FV75" s="124" t="s">
        <v>356</v>
      </c>
      <c r="FW75" s="102" t="s">
        <v>270</v>
      </c>
      <c r="FX75" s="102" t="s">
        <v>366</v>
      </c>
      <c r="FY75" s="132">
        <v>0.2</v>
      </c>
      <c r="GC75" s="102">
        <v>1</v>
      </c>
    </row>
    <row r="76" spans="3:185" s="102" customFormat="1" ht="21.75">
      <c r="C76" s="104"/>
      <c r="D76" s="104"/>
      <c r="E76" s="104"/>
      <c r="F76" s="122"/>
      <c r="G76" s="123"/>
      <c r="H76" s="123"/>
      <c r="K76" s="123"/>
      <c r="L76" s="123"/>
      <c r="N76" s="124"/>
      <c r="S76" s="125"/>
      <c r="T76" s="125"/>
      <c r="AC76" s="124"/>
      <c r="DV76" s="126"/>
      <c r="DW76" s="127"/>
      <c r="DX76" s="127"/>
      <c r="DY76" s="124"/>
      <c r="DZ76" s="124"/>
      <c r="EA76" s="125"/>
      <c r="EB76" s="102">
        <v>2542</v>
      </c>
      <c r="EE76" s="128"/>
      <c r="EG76" s="129"/>
      <c r="EH76" s="130"/>
      <c r="EI76" s="132"/>
      <c r="EJ76" s="132"/>
      <c r="EL76" s="128"/>
      <c r="EN76" s="132"/>
      <c r="EP76" s="132"/>
      <c r="ES76" s="124"/>
      <c r="ET76" s="132"/>
      <c r="EU76" s="124"/>
      <c r="EV76" s="132"/>
      <c r="FU76" s="102" t="s">
        <v>367</v>
      </c>
      <c r="FV76" s="124" t="s">
        <v>356</v>
      </c>
      <c r="FW76" s="102" t="s">
        <v>270</v>
      </c>
      <c r="FX76" s="102" t="s">
        <v>368</v>
      </c>
      <c r="FY76" s="132">
        <v>0.2</v>
      </c>
      <c r="GC76" s="102">
        <v>1</v>
      </c>
    </row>
    <row r="77" spans="3:185" s="102" customFormat="1" ht="21.75">
      <c r="C77" s="104"/>
      <c r="D77" s="104"/>
      <c r="E77" s="104"/>
      <c r="F77" s="122"/>
      <c r="G77" s="123"/>
      <c r="H77" s="123"/>
      <c r="K77" s="123"/>
      <c r="L77" s="123"/>
      <c r="N77" s="124"/>
      <c r="S77" s="125"/>
      <c r="T77" s="125"/>
      <c r="AC77" s="124"/>
      <c r="DV77" s="126"/>
      <c r="DW77" s="127"/>
      <c r="DX77" s="127"/>
      <c r="DY77" s="124"/>
      <c r="DZ77" s="124"/>
      <c r="EA77" s="125"/>
      <c r="EB77" s="102">
        <v>2542</v>
      </c>
      <c r="EE77" s="128"/>
      <c r="EG77" s="129"/>
      <c r="EH77" s="130"/>
      <c r="EI77" s="132"/>
      <c r="EJ77" s="132"/>
      <c r="EL77" s="128"/>
      <c r="EN77" s="132"/>
      <c r="EP77" s="132"/>
      <c r="ES77" s="124"/>
      <c r="ET77" s="132"/>
      <c r="EU77" s="124"/>
      <c r="EV77" s="132"/>
      <c r="FU77" s="102" t="s">
        <v>369</v>
      </c>
      <c r="FV77" s="124" t="s">
        <v>356</v>
      </c>
      <c r="FW77" s="102" t="s">
        <v>270</v>
      </c>
      <c r="FX77" s="102" t="s">
        <v>366</v>
      </c>
      <c r="FY77" s="132">
        <v>0.2</v>
      </c>
      <c r="GC77" s="102">
        <v>1</v>
      </c>
    </row>
    <row r="78" spans="3:185" s="102" customFormat="1" ht="21.75">
      <c r="C78" s="104"/>
      <c r="D78" s="104"/>
      <c r="E78" s="104"/>
      <c r="F78" s="122"/>
      <c r="G78" s="123"/>
      <c r="H78" s="123"/>
      <c r="K78" s="123"/>
      <c r="L78" s="123"/>
      <c r="N78" s="124"/>
      <c r="S78" s="125"/>
      <c r="T78" s="125"/>
      <c r="AC78" s="124"/>
      <c r="DV78" s="126"/>
      <c r="DW78" s="127"/>
      <c r="DX78" s="127"/>
      <c r="DY78" s="124"/>
      <c r="DZ78" s="124"/>
      <c r="EA78" s="125"/>
      <c r="EB78" s="102">
        <v>2542</v>
      </c>
      <c r="EE78" s="128"/>
      <c r="EG78" s="129"/>
      <c r="EH78" s="130"/>
      <c r="EI78" s="132"/>
      <c r="EJ78" s="132"/>
      <c r="EL78" s="128"/>
      <c r="EN78" s="132"/>
      <c r="EP78" s="132"/>
      <c r="ES78" s="124"/>
      <c r="ET78" s="132"/>
      <c r="EU78" s="124"/>
      <c r="EV78" s="132"/>
      <c r="FU78" s="102" t="s">
        <v>370</v>
      </c>
      <c r="FV78" s="124" t="s">
        <v>356</v>
      </c>
      <c r="FW78" s="102" t="s">
        <v>270</v>
      </c>
      <c r="FX78" s="102" t="s">
        <v>303</v>
      </c>
      <c r="FY78" s="132">
        <v>0.2</v>
      </c>
      <c r="GC78" s="102">
        <v>1</v>
      </c>
    </row>
    <row r="79" spans="3:185" s="102" customFormat="1" ht="21.75">
      <c r="C79" s="104"/>
      <c r="D79" s="104"/>
      <c r="E79" s="104"/>
      <c r="F79" s="122"/>
      <c r="G79" s="123"/>
      <c r="H79" s="123"/>
      <c r="K79" s="123"/>
      <c r="L79" s="123"/>
      <c r="N79" s="124"/>
      <c r="S79" s="125"/>
      <c r="T79" s="125"/>
      <c r="AC79" s="124"/>
      <c r="DV79" s="126"/>
      <c r="DW79" s="127"/>
      <c r="DX79" s="127"/>
      <c r="DY79" s="124"/>
      <c r="DZ79" s="124"/>
      <c r="EA79" s="125"/>
      <c r="EB79" s="102">
        <v>2542</v>
      </c>
      <c r="EE79" s="128"/>
      <c r="EG79" s="129"/>
      <c r="EH79" s="130"/>
      <c r="EI79" s="132"/>
      <c r="EJ79" s="132"/>
      <c r="EL79" s="128"/>
      <c r="EN79" s="132"/>
      <c r="EP79" s="132"/>
      <c r="ES79" s="124"/>
      <c r="ET79" s="132"/>
      <c r="EU79" s="124"/>
      <c r="EV79" s="132"/>
      <c r="FU79" s="102" t="s">
        <v>371</v>
      </c>
      <c r="FV79" s="124" t="s">
        <v>356</v>
      </c>
      <c r="FW79" s="102" t="s">
        <v>270</v>
      </c>
      <c r="FX79" s="102" t="s">
        <v>372</v>
      </c>
      <c r="FY79" s="132">
        <v>0.2</v>
      </c>
      <c r="GC79" s="102">
        <v>1</v>
      </c>
    </row>
    <row r="80" spans="3:185" s="102" customFormat="1" ht="21.75">
      <c r="C80" s="104"/>
      <c r="D80" s="104"/>
      <c r="E80" s="104"/>
      <c r="F80" s="122"/>
      <c r="G80" s="123"/>
      <c r="H80" s="123"/>
      <c r="K80" s="123"/>
      <c r="L80" s="123"/>
      <c r="N80" s="124"/>
      <c r="S80" s="125"/>
      <c r="T80" s="125"/>
      <c r="AC80" s="124"/>
      <c r="DW80" s="127"/>
      <c r="DX80" s="127"/>
      <c r="DY80" s="124"/>
      <c r="DZ80" s="124"/>
      <c r="EA80" s="125"/>
      <c r="EB80" s="102">
        <v>2542</v>
      </c>
      <c r="EH80" s="124"/>
      <c r="ES80" s="124"/>
      <c r="EU80" s="124"/>
      <c r="FU80" s="102" t="s">
        <v>373</v>
      </c>
      <c r="FV80" s="124" t="s">
        <v>356</v>
      </c>
      <c r="FW80" s="102" t="s">
        <v>270</v>
      </c>
      <c r="FX80" s="102" t="s">
        <v>374</v>
      </c>
      <c r="FY80" s="132">
        <v>0.2</v>
      </c>
      <c r="GC80" s="102">
        <v>1</v>
      </c>
    </row>
    <row r="81" spans="3:185" s="110" customFormat="1" ht="21.75">
      <c r="C81" s="111"/>
      <c r="D81" s="111"/>
      <c r="E81" s="111"/>
      <c r="F81" s="139"/>
      <c r="G81" s="140"/>
      <c r="H81" s="140"/>
      <c r="K81" s="140"/>
      <c r="L81" s="140"/>
      <c r="N81" s="141"/>
      <c r="S81" s="142"/>
      <c r="T81" s="142"/>
      <c r="AC81" s="141"/>
      <c r="DW81" s="136"/>
      <c r="DX81" s="136"/>
      <c r="DY81" s="141"/>
      <c r="DZ81" s="141"/>
      <c r="EA81" s="142"/>
      <c r="EB81" s="110">
        <v>2542</v>
      </c>
      <c r="EG81" s="135"/>
      <c r="EH81" s="136"/>
      <c r="ES81" s="141"/>
      <c r="EU81" s="141"/>
      <c r="FU81" s="110" t="s">
        <v>375</v>
      </c>
      <c r="FV81" s="141" t="s">
        <v>356</v>
      </c>
      <c r="FW81" s="110" t="s">
        <v>270</v>
      </c>
      <c r="FX81" s="110" t="s">
        <v>376</v>
      </c>
      <c r="FY81" s="146">
        <v>0.6</v>
      </c>
      <c r="GC81" s="110">
        <v>1</v>
      </c>
    </row>
    <row r="82" spans="1:185" s="148" customFormat="1" ht="65.25">
      <c r="A82" s="93" t="s">
        <v>422</v>
      </c>
      <c r="B82" s="148" t="s">
        <v>564</v>
      </c>
      <c r="C82" s="149" t="s">
        <v>377</v>
      </c>
      <c r="D82" s="149" t="s">
        <v>253</v>
      </c>
      <c r="E82" s="149" t="s">
        <v>254</v>
      </c>
      <c r="F82" s="150" t="s">
        <v>255</v>
      </c>
      <c r="G82" s="151">
        <v>569400</v>
      </c>
      <c r="H82" s="151">
        <v>1339000</v>
      </c>
      <c r="I82" s="148" t="s">
        <v>256</v>
      </c>
      <c r="J82" s="148" t="s">
        <v>378</v>
      </c>
      <c r="K82" s="151">
        <v>1000</v>
      </c>
      <c r="L82" s="151"/>
      <c r="M82" s="148">
        <v>2529</v>
      </c>
      <c r="N82" s="152" t="s">
        <v>259</v>
      </c>
      <c r="O82" s="148">
        <v>308</v>
      </c>
      <c r="P82" s="153">
        <v>15</v>
      </c>
      <c r="Q82" s="153">
        <v>4</v>
      </c>
      <c r="R82" s="148" t="s">
        <v>273</v>
      </c>
      <c r="S82" s="154">
        <v>3</v>
      </c>
      <c r="T82" s="154">
        <v>2.5</v>
      </c>
      <c r="Z82" s="155">
        <v>148000</v>
      </c>
      <c r="AC82" s="152" t="s">
        <v>264</v>
      </c>
      <c r="AD82" s="153">
        <v>0.3</v>
      </c>
      <c r="AE82" s="148" t="s">
        <v>265</v>
      </c>
      <c r="AF82" s="148">
        <v>0.15</v>
      </c>
      <c r="CD82" s="148">
        <v>1</v>
      </c>
      <c r="CE82" s="148" t="s">
        <v>122</v>
      </c>
      <c r="CI82" s="148">
        <v>1</v>
      </c>
      <c r="CJ82" s="153">
        <v>0.2</v>
      </c>
      <c r="CL82" s="148">
        <v>0.03</v>
      </c>
      <c r="CV82" s="93" t="s">
        <v>379</v>
      </c>
      <c r="CW82" s="119"/>
      <c r="DW82" s="114"/>
      <c r="DX82" s="114"/>
      <c r="DY82" s="152"/>
      <c r="DZ82" s="152"/>
      <c r="EA82" s="154"/>
      <c r="EG82" s="93"/>
      <c r="EH82" s="114"/>
      <c r="ES82" s="152"/>
      <c r="EU82" s="152"/>
      <c r="FU82" s="148" t="s">
        <v>380</v>
      </c>
      <c r="FV82" s="152" t="s">
        <v>289</v>
      </c>
      <c r="FW82" s="148" t="s">
        <v>270</v>
      </c>
      <c r="FX82" s="148" t="s">
        <v>381</v>
      </c>
      <c r="FY82" s="153">
        <v>0.2</v>
      </c>
      <c r="GC82" s="148">
        <v>1</v>
      </c>
    </row>
    <row r="83" spans="3:181" s="156" customFormat="1" ht="21.75" customHeight="1">
      <c r="C83" s="157"/>
      <c r="D83" s="157"/>
      <c r="E83" s="157"/>
      <c r="F83" s="158"/>
      <c r="G83" s="159"/>
      <c r="H83" s="159"/>
      <c r="K83" s="159"/>
      <c r="L83" s="159"/>
      <c r="N83" s="160"/>
      <c r="S83" s="161"/>
      <c r="T83" s="161"/>
      <c r="AC83" s="160"/>
      <c r="DW83" s="124"/>
      <c r="DX83" s="124"/>
      <c r="DY83" s="160"/>
      <c r="DZ83" s="160"/>
      <c r="EA83" s="161"/>
      <c r="EG83" s="126"/>
      <c r="EH83" s="127"/>
      <c r="ES83" s="160"/>
      <c r="EU83" s="160"/>
      <c r="FU83" s="156" t="s">
        <v>380</v>
      </c>
      <c r="FV83" s="160" t="s">
        <v>289</v>
      </c>
      <c r="FW83" s="156" t="s">
        <v>381</v>
      </c>
      <c r="FX83" s="156" t="s">
        <v>382</v>
      </c>
      <c r="FY83" s="162">
        <v>0.2</v>
      </c>
    </row>
    <row r="84" spans="3:181" s="156" customFormat="1" ht="21.75">
      <c r="C84" s="157"/>
      <c r="D84" s="157"/>
      <c r="E84" s="157"/>
      <c r="F84" s="158"/>
      <c r="G84" s="159"/>
      <c r="H84" s="159"/>
      <c r="K84" s="159"/>
      <c r="L84" s="159"/>
      <c r="N84" s="160"/>
      <c r="S84" s="161"/>
      <c r="T84" s="161"/>
      <c r="AC84" s="160"/>
      <c r="DW84" s="124"/>
      <c r="DX84" s="124"/>
      <c r="DY84" s="160"/>
      <c r="DZ84" s="160"/>
      <c r="EA84" s="161"/>
      <c r="EG84" s="126"/>
      <c r="EH84" s="127"/>
      <c r="ES84" s="160"/>
      <c r="EU84" s="160"/>
      <c r="FU84" s="156" t="s">
        <v>380</v>
      </c>
      <c r="FV84" s="160" t="s">
        <v>289</v>
      </c>
      <c r="FW84" s="156" t="s">
        <v>382</v>
      </c>
      <c r="FX84" s="156" t="s">
        <v>383</v>
      </c>
      <c r="FY84" s="162">
        <v>0.14</v>
      </c>
    </row>
    <row r="85" spans="3:185" s="156" customFormat="1" ht="21.75">
      <c r="C85" s="157"/>
      <c r="D85" s="157"/>
      <c r="E85" s="157"/>
      <c r="F85" s="158"/>
      <c r="G85" s="159"/>
      <c r="H85" s="159"/>
      <c r="K85" s="159"/>
      <c r="L85" s="159"/>
      <c r="N85" s="160"/>
      <c r="S85" s="161"/>
      <c r="T85" s="161"/>
      <c r="AC85" s="160"/>
      <c r="DW85" s="124"/>
      <c r="DX85" s="124"/>
      <c r="DY85" s="160"/>
      <c r="DZ85" s="160"/>
      <c r="EA85" s="161"/>
      <c r="EG85" s="126"/>
      <c r="EH85" s="127"/>
      <c r="ES85" s="160"/>
      <c r="EU85" s="160"/>
      <c r="FU85" s="156" t="s">
        <v>380</v>
      </c>
      <c r="FV85" s="160" t="s">
        <v>289</v>
      </c>
      <c r="FW85" s="156" t="s">
        <v>383</v>
      </c>
      <c r="FX85" s="156" t="s">
        <v>384</v>
      </c>
      <c r="FY85" s="162">
        <v>0.14</v>
      </c>
      <c r="GC85" s="156">
        <v>1</v>
      </c>
    </row>
    <row r="86" spans="3:185" s="156" customFormat="1" ht="21.75">
      <c r="C86" s="157"/>
      <c r="D86" s="157"/>
      <c r="E86" s="157"/>
      <c r="F86" s="158"/>
      <c r="G86" s="159"/>
      <c r="H86" s="159"/>
      <c r="K86" s="159"/>
      <c r="L86" s="159"/>
      <c r="N86" s="160"/>
      <c r="S86" s="161"/>
      <c r="T86" s="161"/>
      <c r="AC86" s="160"/>
      <c r="DW86" s="124"/>
      <c r="DX86" s="124"/>
      <c r="DY86" s="160"/>
      <c r="DZ86" s="160"/>
      <c r="EA86" s="161"/>
      <c r="EG86" s="126"/>
      <c r="EH86" s="127"/>
      <c r="ES86" s="160"/>
      <c r="EU86" s="160"/>
      <c r="FU86" s="156" t="s">
        <v>385</v>
      </c>
      <c r="FV86" s="160" t="s">
        <v>289</v>
      </c>
      <c r="FW86" s="156" t="s">
        <v>270</v>
      </c>
      <c r="FX86" s="156" t="s">
        <v>386</v>
      </c>
      <c r="FY86" s="163">
        <v>0.075</v>
      </c>
      <c r="GC86" s="156">
        <v>1</v>
      </c>
    </row>
    <row r="87" spans="3:185" s="156" customFormat="1" ht="21.75">
      <c r="C87" s="157"/>
      <c r="D87" s="157"/>
      <c r="E87" s="157"/>
      <c r="F87" s="158"/>
      <c r="G87" s="159"/>
      <c r="H87" s="159"/>
      <c r="K87" s="159"/>
      <c r="L87" s="159"/>
      <c r="N87" s="160"/>
      <c r="S87" s="161"/>
      <c r="T87" s="161"/>
      <c r="AC87" s="160"/>
      <c r="DW87" s="124"/>
      <c r="DX87" s="124"/>
      <c r="DY87" s="160"/>
      <c r="DZ87" s="160"/>
      <c r="EA87" s="161"/>
      <c r="EG87" s="126"/>
      <c r="EH87" s="127"/>
      <c r="ES87" s="160"/>
      <c r="EU87" s="160"/>
      <c r="FU87" s="156" t="s">
        <v>387</v>
      </c>
      <c r="FV87" s="160" t="s">
        <v>289</v>
      </c>
      <c r="FW87" s="156" t="s">
        <v>270</v>
      </c>
      <c r="FX87" s="156" t="s">
        <v>388</v>
      </c>
      <c r="FY87" s="163">
        <v>0.075</v>
      </c>
      <c r="GC87" s="156">
        <v>1</v>
      </c>
    </row>
    <row r="88" spans="3:185" s="110" customFormat="1" ht="21.75">
      <c r="C88" s="111"/>
      <c r="D88" s="111"/>
      <c r="E88" s="111"/>
      <c r="F88" s="139"/>
      <c r="G88" s="140"/>
      <c r="H88" s="140"/>
      <c r="K88" s="140"/>
      <c r="L88" s="140"/>
      <c r="N88" s="141"/>
      <c r="S88" s="142"/>
      <c r="T88" s="142"/>
      <c r="AC88" s="141"/>
      <c r="DW88" s="141"/>
      <c r="DX88" s="141"/>
      <c r="DY88" s="141"/>
      <c r="DZ88" s="141"/>
      <c r="EA88" s="142"/>
      <c r="EG88" s="135"/>
      <c r="EH88" s="136"/>
      <c r="ES88" s="141"/>
      <c r="EU88" s="141"/>
      <c r="FU88" s="110" t="s">
        <v>389</v>
      </c>
      <c r="FV88" s="141" t="s">
        <v>289</v>
      </c>
      <c r="FW88" s="110" t="s">
        <v>270</v>
      </c>
      <c r="FX88" s="110" t="s">
        <v>388</v>
      </c>
      <c r="FY88" s="143">
        <v>0.075</v>
      </c>
      <c r="GC88" s="110">
        <v>1</v>
      </c>
    </row>
    <row r="89" spans="1:185" s="148" customFormat="1" ht="21.75" customHeight="1">
      <c r="A89" s="93" t="s">
        <v>422</v>
      </c>
      <c r="B89" s="148" t="s">
        <v>390</v>
      </c>
      <c r="C89" s="149" t="s">
        <v>391</v>
      </c>
      <c r="D89" s="149" t="s">
        <v>253</v>
      </c>
      <c r="E89" s="149" t="s">
        <v>254</v>
      </c>
      <c r="F89" s="150" t="s">
        <v>255</v>
      </c>
      <c r="G89" s="151">
        <v>569500</v>
      </c>
      <c r="H89" s="151">
        <v>1330700</v>
      </c>
      <c r="I89" s="148" t="s">
        <v>256</v>
      </c>
      <c r="J89" s="148" t="s">
        <v>392</v>
      </c>
      <c r="K89" s="151">
        <v>490</v>
      </c>
      <c r="L89" s="151"/>
      <c r="M89" s="148">
        <v>2545</v>
      </c>
      <c r="N89" s="152" t="s">
        <v>259</v>
      </c>
      <c r="O89" s="148">
        <v>332</v>
      </c>
      <c r="P89" s="153">
        <v>15</v>
      </c>
      <c r="Q89" s="153">
        <v>6</v>
      </c>
      <c r="R89" s="148" t="s">
        <v>273</v>
      </c>
      <c r="S89" s="154">
        <v>3</v>
      </c>
      <c r="T89" s="154">
        <v>2.5</v>
      </c>
      <c r="Z89" s="155">
        <v>495000</v>
      </c>
      <c r="AC89" s="152" t="s">
        <v>264</v>
      </c>
      <c r="AD89" s="153">
        <v>0.3</v>
      </c>
      <c r="AE89" s="148" t="s">
        <v>265</v>
      </c>
      <c r="AF89" s="148">
        <v>0.15</v>
      </c>
      <c r="CD89" s="148">
        <v>1</v>
      </c>
      <c r="CE89" s="148" t="s">
        <v>122</v>
      </c>
      <c r="CI89" s="148">
        <v>1</v>
      </c>
      <c r="CJ89" s="153">
        <v>0.5</v>
      </c>
      <c r="CL89" s="153"/>
      <c r="CV89" s="93" t="s">
        <v>266</v>
      </c>
      <c r="DW89" s="114"/>
      <c r="DX89" s="114"/>
      <c r="DY89" s="152"/>
      <c r="DZ89" s="152"/>
      <c r="EA89" s="154"/>
      <c r="EG89" s="93"/>
      <c r="EH89" s="114"/>
      <c r="ES89" s="152"/>
      <c r="EU89" s="152"/>
      <c r="FU89" s="148" t="s">
        <v>380</v>
      </c>
      <c r="FV89" s="152" t="s">
        <v>393</v>
      </c>
      <c r="FW89" s="148" t="s">
        <v>270</v>
      </c>
      <c r="FX89" s="148" t="s">
        <v>394</v>
      </c>
      <c r="FY89" s="153">
        <v>0.5</v>
      </c>
      <c r="GC89" s="148">
        <v>1</v>
      </c>
    </row>
    <row r="90" spans="3:181" s="156" customFormat="1" ht="21.75">
      <c r="C90" s="157"/>
      <c r="D90" s="157"/>
      <c r="E90" s="157"/>
      <c r="F90" s="158"/>
      <c r="G90" s="159"/>
      <c r="H90" s="159"/>
      <c r="K90" s="159"/>
      <c r="L90" s="159"/>
      <c r="N90" s="160"/>
      <c r="S90" s="161"/>
      <c r="T90" s="161"/>
      <c r="AC90" s="160"/>
      <c r="DW90" s="124"/>
      <c r="DX90" s="124"/>
      <c r="DY90" s="160"/>
      <c r="DZ90" s="160"/>
      <c r="EA90" s="161"/>
      <c r="EG90" s="126"/>
      <c r="EH90" s="127"/>
      <c r="ES90" s="160"/>
      <c r="EU90" s="160"/>
      <c r="FU90" s="156" t="s">
        <v>380</v>
      </c>
      <c r="FV90" s="160" t="s">
        <v>393</v>
      </c>
      <c r="FW90" s="156" t="s">
        <v>394</v>
      </c>
      <c r="FX90" s="156" t="s">
        <v>395</v>
      </c>
      <c r="FY90" s="162">
        <v>0.3</v>
      </c>
    </row>
    <row r="91" spans="3:185" s="156" customFormat="1" ht="21.75">
      <c r="C91" s="157"/>
      <c r="D91" s="157"/>
      <c r="E91" s="157"/>
      <c r="F91" s="158"/>
      <c r="G91" s="159"/>
      <c r="H91" s="159"/>
      <c r="K91" s="159"/>
      <c r="L91" s="159"/>
      <c r="N91" s="160"/>
      <c r="S91" s="161"/>
      <c r="T91" s="161"/>
      <c r="AC91" s="160"/>
      <c r="DW91" s="124"/>
      <c r="DX91" s="124"/>
      <c r="DY91" s="160"/>
      <c r="DZ91" s="160"/>
      <c r="EA91" s="161"/>
      <c r="EG91" s="126"/>
      <c r="EH91" s="127"/>
      <c r="ES91" s="160"/>
      <c r="EU91" s="160"/>
      <c r="FU91" s="156" t="s">
        <v>380</v>
      </c>
      <c r="FV91" s="160" t="s">
        <v>356</v>
      </c>
      <c r="FW91" s="156" t="s">
        <v>395</v>
      </c>
      <c r="FX91" s="156" t="s">
        <v>330</v>
      </c>
      <c r="FY91" s="162">
        <v>0.2</v>
      </c>
      <c r="GC91" s="156">
        <v>1</v>
      </c>
    </row>
    <row r="92" spans="3:185" s="156" customFormat="1" ht="21.75">
      <c r="C92" s="157"/>
      <c r="D92" s="157"/>
      <c r="E92" s="157"/>
      <c r="F92" s="158"/>
      <c r="G92" s="159"/>
      <c r="H92" s="159"/>
      <c r="K92" s="159"/>
      <c r="L92" s="159"/>
      <c r="N92" s="160"/>
      <c r="S92" s="161"/>
      <c r="T92" s="161"/>
      <c r="AC92" s="160"/>
      <c r="DW92" s="124"/>
      <c r="DX92" s="124"/>
      <c r="DY92" s="160"/>
      <c r="DZ92" s="160"/>
      <c r="EA92" s="161"/>
      <c r="EG92" s="126"/>
      <c r="EH92" s="127"/>
      <c r="ES92" s="160"/>
      <c r="EU92" s="160"/>
      <c r="FU92" s="156" t="s">
        <v>396</v>
      </c>
      <c r="FV92" s="160" t="s">
        <v>356</v>
      </c>
      <c r="FW92" s="156" t="s">
        <v>270</v>
      </c>
      <c r="FX92" s="156" t="s">
        <v>397</v>
      </c>
      <c r="FY92" s="162">
        <v>0.2</v>
      </c>
      <c r="GC92" s="156">
        <v>1</v>
      </c>
    </row>
    <row r="93" spans="3:185" s="156" customFormat="1" ht="21.75">
      <c r="C93" s="157"/>
      <c r="D93" s="157"/>
      <c r="E93" s="157"/>
      <c r="F93" s="158"/>
      <c r="G93" s="159"/>
      <c r="H93" s="159"/>
      <c r="K93" s="159"/>
      <c r="L93" s="159"/>
      <c r="N93" s="160"/>
      <c r="S93" s="161"/>
      <c r="T93" s="161"/>
      <c r="AC93" s="160"/>
      <c r="DW93" s="124"/>
      <c r="DX93" s="124"/>
      <c r="DY93" s="160"/>
      <c r="DZ93" s="160"/>
      <c r="EA93" s="161"/>
      <c r="EG93" s="126"/>
      <c r="EH93" s="127"/>
      <c r="ES93" s="160"/>
      <c r="EU93" s="160"/>
      <c r="FU93" s="156" t="s">
        <v>398</v>
      </c>
      <c r="FV93" s="160" t="s">
        <v>393</v>
      </c>
      <c r="FW93" s="156" t="s">
        <v>270</v>
      </c>
      <c r="FX93" s="156" t="s">
        <v>399</v>
      </c>
      <c r="FY93" s="162">
        <v>0.2</v>
      </c>
      <c r="GC93" s="156">
        <v>1</v>
      </c>
    </row>
    <row r="94" spans="3:185" s="156" customFormat="1" ht="21.75">
      <c r="C94" s="157"/>
      <c r="D94" s="157"/>
      <c r="E94" s="157"/>
      <c r="F94" s="158"/>
      <c r="G94" s="159"/>
      <c r="H94" s="159"/>
      <c r="K94" s="159"/>
      <c r="L94" s="159"/>
      <c r="N94" s="160"/>
      <c r="S94" s="161"/>
      <c r="T94" s="161"/>
      <c r="AC94" s="160"/>
      <c r="DW94" s="124"/>
      <c r="DX94" s="124"/>
      <c r="DY94" s="160"/>
      <c r="DZ94" s="160"/>
      <c r="EA94" s="161"/>
      <c r="EG94" s="126"/>
      <c r="EH94" s="127"/>
      <c r="ES94" s="160"/>
      <c r="EU94" s="160"/>
      <c r="FU94" s="156" t="s">
        <v>400</v>
      </c>
      <c r="FV94" s="160" t="s">
        <v>356</v>
      </c>
      <c r="FW94" s="156" t="s">
        <v>270</v>
      </c>
      <c r="FX94" s="156" t="s">
        <v>372</v>
      </c>
      <c r="FY94" s="162">
        <v>0.2</v>
      </c>
      <c r="GC94" s="156">
        <v>1</v>
      </c>
    </row>
    <row r="95" spans="3:185" s="110" customFormat="1" ht="21.75">
      <c r="C95" s="111"/>
      <c r="D95" s="111"/>
      <c r="E95" s="111"/>
      <c r="F95" s="139"/>
      <c r="G95" s="140"/>
      <c r="H95" s="140"/>
      <c r="K95" s="140"/>
      <c r="L95" s="140"/>
      <c r="N95" s="141"/>
      <c r="S95" s="142"/>
      <c r="T95" s="142"/>
      <c r="AC95" s="141"/>
      <c r="DW95" s="141"/>
      <c r="DX95" s="141"/>
      <c r="DY95" s="141"/>
      <c r="DZ95" s="141"/>
      <c r="EA95" s="142"/>
      <c r="EG95" s="135"/>
      <c r="EH95" s="136"/>
      <c r="ES95" s="141"/>
      <c r="EU95" s="141"/>
      <c r="FU95" s="110" t="s">
        <v>401</v>
      </c>
      <c r="FV95" s="141" t="s">
        <v>356</v>
      </c>
      <c r="FW95" s="110" t="s">
        <v>270</v>
      </c>
      <c r="FX95" s="110" t="s">
        <v>348</v>
      </c>
      <c r="FY95" s="146">
        <v>0.2</v>
      </c>
      <c r="GC95" s="110">
        <v>1</v>
      </c>
    </row>
    <row r="96" spans="1:185" s="148" customFormat="1" ht="65.25">
      <c r="A96" s="93" t="s">
        <v>422</v>
      </c>
      <c r="B96" s="148" t="s">
        <v>402</v>
      </c>
      <c r="C96" s="149" t="s">
        <v>391</v>
      </c>
      <c r="D96" s="149" t="s">
        <v>253</v>
      </c>
      <c r="E96" s="149" t="s">
        <v>254</v>
      </c>
      <c r="F96" s="150" t="s">
        <v>255</v>
      </c>
      <c r="G96" s="151">
        <v>568200</v>
      </c>
      <c r="H96" s="151">
        <v>1332800</v>
      </c>
      <c r="I96" s="148" t="s">
        <v>256</v>
      </c>
      <c r="J96" s="148" t="s">
        <v>392</v>
      </c>
      <c r="K96" s="151">
        <v>4500</v>
      </c>
      <c r="L96" s="151"/>
      <c r="M96" s="148">
        <v>2547</v>
      </c>
      <c r="N96" s="152" t="s">
        <v>259</v>
      </c>
      <c r="O96" s="148">
        <v>610</v>
      </c>
      <c r="P96" s="153">
        <v>16</v>
      </c>
      <c r="Q96" s="153">
        <v>6</v>
      </c>
      <c r="R96" s="148" t="s">
        <v>273</v>
      </c>
      <c r="S96" s="154">
        <v>3</v>
      </c>
      <c r="T96" s="154">
        <v>2.5</v>
      </c>
      <c r="Z96" s="155">
        <v>1580000</v>
      </c>
      <c r="AC96" s="152" t="s">
        <v>264</v>
      </c>
      <c r="AD96" s="153">
        <v>0.3</v>
      </c>
      <c r="AE96" s="148" t="s">
        <v>265</v>
      </c>
      <c r="AF96" s="148">
        <v>0.15</v>
      </c>
      <c r="CM96" s="148">
        <v>1</v>
      </c>
      <c r="CN96" s="148" t="s">
        <v>122</v>
      </c>
      <c r="CR96" s="148">
        <v>1</v>
      </c>
      <c r="CS96" s="153">
        <v>0.2</v>
      </c>
      <c r="CV96" s="93" t="s">
        <v>266</v>
      </c>
      <c r="DW96" s="114"/>
      <c r="DX96" s="114"/>
      <c r="DY96" s="152"/>
      <c r="DZ96" s="152"/>
      <c r="EA96" s="154"/>
      <c r="EG96" s="93"/>
      <c r="EH96" s="114"/>
      <c r="ES96" s="152"/>
      <c r="EU96" s="152"/>
      <c r="FU96" s="148" t="s">
        <v>359</v>
      </c>
      <c r="FV96" s="152" t="s">
        <v>393</v>
      </c>
      <c r="FW96" s="148" t="s">
        <v>270</v>
      </c>
      <c r="FX96" s="148" t="s">
        <v>404</v>
      </c>
      <c r="FY96" s="153">
        <v>0.5</v>
      </c>
      <c r="GC96" s="148">
        <v>1</v>
      </c>
    </row>
    <row r="97" spans="3:181" s="156" customFormat="1" ht="21.75">
      <c r="C97" s="157"/>
      <c r="D97" s="157"/>
      <c r="E97" s="157"/>
      <c r="F97" s="158"/>
      <c r="G97" s="159"/>
      <c r="H97" s="159"/>
      <c r="K97" s="159"/>
      <c r="L97" s="159"/>
      <c r="N97" s="160"/>
      <c r="S97" s="161"/>
      <c r="T97" s="161"/>
      <c r="AC97" s="160"/>
      <c r="DW97" s="124"/>
      <c r="DX97" s="124"/>
      <c r="DY97" s="160"/>
      <c r="DZ97" s="160"/>
      <c r="EA97" s="161"/>
      <c r="EG97" s="126"/>
      <c r="EH97" s="127"/>
      <c r="ES97" s="160"/>
      <c r="EU97" s="160"/>
      <c r="FU97" s="156" t="s">
        <v>359</v>
      </c>
      <c r="FV97" s="160" t="s">
        <v>393</v>
      </c>
      <c r="FW97" s="156" t="s">
        <v>404</v>
      </c>
      <c r="FX97" s="156" t="s">
        <v>276</v>
      </c>
      <c r="FY97" s="162">
        <v>0.4</v>
      </c>
    </row>
    <row r="98" spans="3:181" s="156" customFormat="1" ht="21.75">
      <c r="C98" s="157"/>
      <c r="D98" s="157"/>
      <c r="E98" s="157"/>
      <c r="F98" s="158"/>
      <c r="G98" s="159"/>
      <c r="H98" s="159"/>
      <c r="K98" s="159"/>
      <c r="L98" s="159"/>
      <c r="N98" s="160"/>
      <c r="S98" s="161"/>
      <c r="T98" s="161"/>
      <c r="AC98" s="160"/>
      <c r="DW98" s="124"/>
      <c r="DX98" s="124"/>
      <c r="DY98" s="160"/>
      <c r="DZ98" s="160"/>
      <c r="EA98" s="161"/>
      <c r="EG98" s="126"/>
      <c r="EH98" s="127"/>
      <c r="ES98" s="160"/>
      <c r="EU98" s="160"/>
      <c r="FU98" s="156" t="s">
        <v>359</v>
      </c>
      <c r="FV98" s="160" t="s">
        <v>393</v>
      </c>
      <c r="FW98" s="156" t="s">
        <v>276</v>
      </c>
      <c r="FX98" s="156" t="s">
        <v>405</v>
      </c>
      <c r="FY98" s="162">
        <v>0.3</v>
      </c>
    </row>
    <row r="99" spans="3:181" s="156" customFormat="1" ht="21.75">
      <c r="C99" s="157"/>
      <c r="D99" s="157"/>
      <c r="E99" s="157"/>
      <c r="F99" s="158"/>
      <c r="G99" s="159"/>
      <c r="H99" s="159"/>
      <c r="K99" s="159"/>
      <c r="L99" s="159"/>
      <c r="N99" s="160"/>
      <c r="S99" s="161"/>
      <c r="T99" s="161"/>
      <c r="AC99" s="160"/>
      <c r="DW99" s="124"/>
      <c r="DX99" s="124"/>
      <c r="DY99" s="160"/>
      <c r="DZ99" s="160"/>
      <c r="EA99" s="161"/>
      <c r="EG99" s="126"/>
      <c r="EH99" s="127"/>
      <c r="ES99" s="160"/>
      <c r="EU99" s="160"/>
      <c r="FU99" s="156" t="s">
        <v>359</v>
      </c>
      <c r="FV99" s="160" t="s">
        <v>393</v>
      </c>
      <c r="FW99" s="156" t="s">
        <v>405</v>
      </c>
      <c r="FX99" s="156" t="s">
        <v>406</v>
      </c>
      <c r="FY99" s="162">
        <v>0.25</v>
      </c>
    </row>
    <row r="100" spans="3:185" s="156" customFormat="1" ht="21.75">
      <c r="C100" s="157"/>
      <c r="D100" s="157"/>
      <c r="E100" s="157"/>
      <c r="F100" s="158"/>
      <c r="G100" s="159"/>
      <c r="H100" s="159"/>
      <c r="K100" s="159"/>
      <c r="L100" s="159"/>
      <c r="N100" s="160"/>
      <c r="S100" s="161"/>
      <c r="T100" s="161"/>
      <c r="AC100" s="160"/>
      <c r="DW100" s="124"/>
      <c r="DX100" s="124"/>
      <c r="DY100" s="160"/>
      <c r="DZ100" s="160"/>
      <c r="EA100" s="161"/>
      <c r="EG100" s="126"/>
      <c r="EH100" s="127"/>
      <c r="ES100" s="160"/>
      <c r="EU100" s="160"/>
      <c r="FU100" s="156" t="s">
        <v>359</v>
      </c>
      <c r="FV100" s="160" t="s">
        <v>393</v>
      </c>
      <c r="FW100" s="156" t="s">
        <v>406</v>
      </c>
      <c r="FX100" s="156" t="s">
        <v>403</v>
      </c>
      <c r="FY100" s="162">
        <v>0.2</v>
      </c>
      <c r="GC100" s="156">
        <v>1</v>
      </c>
    </row>
    <row r="101" spans="3:185" s="156" customFormat="1" ht="21.75">
      <c r="C101" s="157"/>
      <c r="D101" s="157"/>
      <c r="E101" s="157"/>
      <c r="F101" s="158"/>
      <c r="G101" s="159"/>
      <c r="H101" s="159"/>
      <c r="K101" s="159"/>
      <c r="L101" s="159"/>
      <c r="N101" s="160"/>
      <c r="S101" s="161"/>
      <c r="T101" s="161"/>
      <c r="AC101" s="160"/>
      <c r="DW101" s="124"/>
      <c r="DX101" s="124"/>
      <c r="DY101" s="160"/>
      <c r="DZ101" s="160"/>
      <c r="EA101" s="161"/>
      <c r="EG101" s="126"/>
      <c r="EH101" s="127"/>
      <c r="ES101" s="160"/>
      <c r="EU101" s="160"/>
      <c r="FU101" s="156" t="s">
        <v>407</v>
      </c>
      <c r="FV101" s="160" t="s">
        <v>393</v>
      </c>
      <c r="FW101" s="156" t="s">
        <v>270</v>
      </c>
      <c r="FX101" s="156" t="s">
        <v>408</v>
      </c>
      <c r="FY101" s="162">
        <v>0.4</v>
      </c>
      <c r="GC101" s="156">
        <v>1</v>
      </c>
    </row>
    <row r="102" spans="3:181" s="156" customFormat="1" ht="21.75">
      <c r="C102" s="157"/>
      <c r="D102" s="157"/>
      <c r="E102" s="157"/>
      <c r="F102" s="158"/>
      <c r="G102" s="159"/>
      <c r="H102" s="159"/>
      <c r="K102" s="159"/>
      <c r="L102" s="159"/>
      <c r="N102" s="160"/>
      <c r="S102" s="161"/>
      <c r="T102" s="161"/>
      <c r="AC102" s="160"/>
      <c r="DW102" s="124"/>
      <c r="DX102" s="124"/>
      <c r="DY102" s="160"/>
      <c r="DZ102" s="160"/>
      <c r="EA102" s="161"/>
      <c r="EG102" s="126"/>
      <c r="EH102" s="127"/>
      <c r="ES102" s="160"/>
      <c r="EU102" s="160"/>
      <c r="FU102" s="156" t="s">
        <v>407</v>
      </c>
      <c r="FV102" s="160" t="s">
        <v>393</v>
      </c>
      <c r="FW102" s="156" t="s">
        <v>408</v>
      </c>
      <c r="FX102" s="156" t="s">
        <v>360</v>
      </c>
      <c r="FY102" s="162">
        <v>0.3</v>
      </c>
    </row>
    <row r="103" spans="3:181" s="156" customFormat="1" ht="21.75">
      <c r="C103" s="157"/>
      <c r="D103" s="157"/>
      <c r="E103" s="157"/>
      <c r="F103" s="158"/>
      <c r="G103" s="159"/>
      <c r="H103" s="159"/>
      <c r="K103" s="159"/>
      <c r="L103" s="159"/>
      <c r="N103" s="160"/>
      <c r="S103" s="161"/>
      <c r="T103" s="161"/>
      <c r="AC103" s="160"/>
      <c r="DW103" s="124"/>
      <c r="DX103" s="124"/>
      <c r="DY103" s="160"/>
      <c r="DZ103" s="160"/>
      <c r="EA103" s="161"/>
      <c r="EG103" s="126"/>
      <c r="EH103" s="127"/>
      <c r="ES103" s="160"/>
      <c r="EU103" s="160"/>
      <c r="FU103" s="156" t="s">
        <v>407</v>
      </c>
      <c r="FV103" s="160" t="s">
        <v>393</v>
      </c>
      <c r="FW103" s="156" t="s">
        <v>360</v>
      </c>
      <c r="FX103" s="156" t="s">
        <v>409</v>
      </c>
      <c r="FY103" s="162">
        <v>0.25</v>
      </c>
    </row>
    <row r="104" spans="3:181" s="156" customFormat="1" ht="21.75">
      <c r="C104" s="157"/>
      <c r="D104" s="157"/>
      <c r="E104" s="157"/>
      <c r="F104" s="158"/>
      <c r="G104" s="159"/>
      <c r="H104" s="159"/>
      <c r="K104" s="159"/>
      <c r="L104" s="159"/>
      <c r="N104" s="160"/>
      <c r="S104" s="161"/>
      <c r="T104" s="161"/>
      <c r="AC104" s="160"/>
      <c r="DW104" s="124"/>
      <c r="DX104" s="124"/>
      <c r="DY104" s="160"/>
      <c r="DZ104" s="160"/>
      <c r="EA104" s="161"/>
      <c r="EG104" s="126"/>
      <c r="EH104" s="127"/>
      <c r="ES104" s="160"/>
      <c r="EU104" s="160"/>
      <c r="FU104" s="156" t="s">
        <v>407</v>
      </c>
      <c r="FV104" s="160" t="s">
        <v>393</v>
      </c>
      <c r="FW104" s="156" t="s">
        <v>409</v>
      </c>
      <c r="FX104" s="156" t="s">
        <v>410</v>
      </c>
      <c r="FY104" s="162">
        <v>0.2</v>
      </c>
    </row>
    <row r="105" spans="3:185" s="156" customFormat="1" ht="21.75">
      <c r="C105" s="157"/>
      <c r="D105" s="157"/>
      <c r="E105" s="157"/>
      <c r="F105" s="158"/>
      <c r="G105" s="159"/>
      <c r="H105" s="159"/>
      <c r="K105" s="159"/>
      <c r="L105" s="159"/>
      <c r="N105" s="160"/>
      <c r="S105" s="161"/>
      <c r="T105" s="161"/>
      <c r="AC105" s="160"/>
      <c r="DW105" s="124"/>
      <c r="DX105" s="124"/>
      <c r="DY105" s="160"/>
      <c r="DZ105" s="160"/>
      <c r="EA105" s="161"/>
      <c r="EG105" s="126"/>
      <c r="EH105" s="127"/>
      <c r="ES105" s="160"/>
      <c r="EU105" s="160"/>
      <c r="FU105" s="156" t="s">
        <v>407</v>
      </c>
      <c r="FV105" s="160" t="s">
        <v>393</v>
      </c>
      <c r="FW105" s="156" t="s">
        <v>410</v>
      </c>
      <c r="FX105" s="156" t="s">
        <v>411</v>
      </c>
      <c r="FY105" s="162">
        <v>0.15</v>
      </c>
      <c r="GC105" s="156">
        <v>1</v>
      </c>
    </row>
    <row r="106" spans="3:185" s="156" customFormat="1" ht="21.75">
      <c r="C106" s="157"/>
      <c r="D106" s="157"/>
      <c r="E106" s="157"/>
      <c r="F106" s="158"/>
      <c r="G106" s="159"/>
      <c r="H106" s="159"/>
      <c r="K106" s="159"/>
      <c r="L106" s="159"/>
      <c r="N106" s="160"/>
      <c r="S106" s="161"/>
      <c r="T106" s="161"/>
      <c r="AC106" s="160"/>
      <c r="DW106" s="124"/>
      <c r="DX106" s="124"/>
      <c r="DY106" s="160"/>
      <c r="DZ106" s="160"/>
      <c r="EA106" s="161"/>
      <c r="EG106" s="126"/>
      <c r="EH106" s="127"/>
      <c r="ES106" s="160"/>
      <c r="EU106" s="160"/>
      <c r="FU106" s="156" t="s">
        <v>412</v>
      </c>
      <c r="FV106" s="160" t="s">
        <v>393</v>
      </c>
      <c r="FW106" s="156" t="s">
        <v>270</v>
      </c>
      <c r="FX106" s="156" t="s">
        <v>414</v>
      </c>
      <c r="FY106" s="162">
        <v>0.25</v>
      </c>
      <c r="GC106" s="156">
        <v>1</v>
      </c>
    </row>
    <row r="107" spans="3:185" s="156" customFormat="1" ht="21.75">
      <c r="C107" s="157"/>
      <c r="D107" s="157"/>
      <c r="E107" s="157"/>
      <c r="F107" s="158"/>
      <c r="G107" s="159"/>
      <c r="H107" s="159"/>
      <c r="K107" s="159"/>
      <c r="L107" s="159"/>
      <c r="N107" s="160"/>
      <c r="S107" s="161"/>
      <c r="T107" s="161"/>
      <c r="AC107" s="160"/>
      <c r="DW107" s="124"/>
      <c r="DX107" s="124"/>
      <c r="DY107" s="160"/>
      <c r="DZ107" s="160"/>
      <c r="EA107" s="161"/>
      <c r="EG107" s="126"/>
      <c r="EH107" s="127"/>
      <c r="ES107" s="160"/>
      <c r="EU107" s="160"/>
      <c r="FU107" s="156" t="s">
        <v>412</v>
      </c>
      <c r="FV107" s="160" t="s">
        <v>393</v>
      </c>
      <c r="FW107" s="156" t="s">
        <v>414</v>
      </c>
      <c r="FX107" s="156" t="s">
        <v>413</v>
      </c>
      <c r="FY107" s="162">
        <v>0.2</v>
      </c>
      <c r="GC107" s="156">
        <v>1</v>
      </c>
    </row>
    <row r="108" spans="3:185" s="156" customFormat="1" ht="21.75">
      <c r="C108" s="157"/>
      <c r="D108" s="157"/>
      <c r="E108" s="157"/>
      <c r="F108" s="158"/>
      <c r="G108" s="159"/>
      <c r="H108" s="159"/>
      <c r="K108" s="159"/>
      <c r="L108" s="159"/>
      <c r="N108" s="160"/>
      <c r="S108" s="161"/>
      <c r="T108" s="161"/>
      <c r="AC108" s="160"/>
      <c r="DW108" s="124"/>
      <c r="DX108" s="124"/>
      <c r="DY108" s="160"/>
      <c r="DZ108" s="160"/>
      <c r="EA108" s="161"/>
      <c r="EG108" s="126"/>
      <c r="EH108" s="127"/>
      <c r="ES108" s="160"/>
      <c r="EU108" s="160"/>
      <c r="FU108" s="156" t="s">
        <v>415</v>
      </c>
      <c r="FV108" s="160" t="s">
        <v>393</v>
      </c>
      <c r="FW108" s="156" t="s">
        <v>270</v>
      </c>
      <c r="FX108" s="156" t="s">
        <v>418</v>
      </c>
      <c r="FY108" s="162">
        <v>0.4</v>
      </c>
      <c r="GC108" s="156">
        <v>1</v>
      </c>
    </row>
    <row r="109" spans="3:181" s="156" customFormat="1" ht="21.75">
      <c r="C109" s="157"/>
      <c r="D109" s="157"/>
      <c r="E109" s="157"/>
      <c r="F109" s="158"/>
      <c r="G109" s="159"/>
      <c r="H109" s="159"/>
      <c r="K109" s="159"/>
      <c r="L109" s="159"/>
      <c r="N109" s="160"/>
      <c r="S109" s="161"/>
      <c r="T109" s="161"/>
      <c r="AC109" s="160"/>
      <c r="DW109" s="124"/>
      <c r="DX109" s="124"/>
      <c r="DY109" s="160"/>
      <c r="DZ109" s="160"/>
      <c r="EA109" s="161"/>
      <c r="EG109" s="126"/>
      <c r="EH109" s="127"/>
      <c r="ES109" s="160"/>
      <c r="EU109" s="160"/>
      <c r="FU109" s="156" t="s">
        <v>415</v>
      </c>
      <c r="FV109" s="160" t="s">
        <v>393</v>
      </c>
      <c r="FW109" s="156" t="s">
        <v>418</v>
      </c>
      <c r="FX109" s="156" t="s">
        <v>416</v>
      </c>
      <c r="FY109" s="162">
        <v>0.35</v>
      </c>
    </row>
    <row r="110" spans="3:181" s="156" customFormat="1" ht="21.75">
      <c r="C110" s="157"/>
      <c r="D110" s="157"/>
      <c r="E110" s="157"/>
      <c r="F110" s="158"/>
      <c r="G110" s="159"/>
      <c r="H110" s="159"/>
      <c r="K110" s="159"/>
      <c r="L110" s="159"/>
      <c r="N110" s="160"/>
      <c r="S110" s="161"/>
      <c r="T110" s="161"/>
      <c r="AC110" s="160"/>
      <c r="DW110" s="124"/>
      <c r="DX110" s="124"/>
      <c r="DY110" s="160"/>
      <c r="DZ110" s="160"/>
      <c r="EA110" s="161"/>
      <c r="EG110" s="126"/>
      <c r="EH110" s="127"/>
      <c r="ES110" s="160"/>
      <c r="EU110" s="160"/>
      <c r="FU110" s="156" t="s">
        <v>415</v>
      </c>
      <c r="FV110" s="160" t="s">
        <v>393</v>
      </c>
      <c r="FW110" s="156" t="s">
        <v>416</v>
      </c>
      <c r="FX110" s="156" t="s">
        <v>338</v>
      </c>
      <c r="FY110" s="162">
        <v>0.3</v>
      </c>
    </row>
    <row r="111" spans="3:185" s="156" customFormat="1" ht="21.75">
      <c r="C111" s="157"/>
      <c r="D111" s="157"/>
      <c r="E111" s="157"/>
      <c r="F111" s="158"/>
      <c r="G111" s="159"/>
      <c r="H111" s="159"/>
      <c r="K111" s="159"/>
      <c r="L111" s="159"/>
      <c r="N111" s="160"/>
      <c r="S111" s="161"/>
      <c r="T111" s="161"/>
      <c r="AC111" s="160"/>
      <c r="DW111" s="124"/>
      <c r="DX111" s="124"/>
      <c r="DY111" s="160"/>
      <c r="DZ111" s="160"/>
      <c r="EA111" s="161"/>
      <c r="EG111" s="126"/>
      <c r="EH111" s="127"/>
      <c r="ES111" s="160"/>
      <c r="EU111" s="160"/>
      <c r="FU111" s="156" t="s">
        <v>415</v>
      </c>
      <c r="FV111" s="160" t="s">
        <v>393</v>
      </c>
      <c r="FW111" s="156" t="s">
        <v>338</v>
      </c>
      <c r="FX111" s="156" t="s">
        <v>417</v>
      </c>
      <c r="FY111" s="162">
        <v>0.2</v>
      </c>
      <c r="GC111" s="156">
        <v>1</v>
      </c>
    </row>
    <row r="112" spans="3:185" s="156" customFormat="1" ht="21.75">
      <c r="C112" s="157"/>
      <c r="D112" s="157"/>
      <c r="E112" s="157"/>
      <c r="F112" s="158"/>
      <c r="G112" s="159"/>
      <c r="H112" s="159"/>
      <c r="K112" s="159"/>
      <c r="L112" s="159"/>
      <c r="N112" s="160"/>
      <c r="S112" s="161"/>
      <c r="T112" s="161"/>
      <c r="AC112" s="160"/>
      <c r="DW112" s="160"/>
      <c r="DX112" s="160"/>
      <c r="DY112" s="160"/>
      <c r="DZ112" s="160"/>
      <c r="EA112" s="161"/>
      <c r="EG112" s="126"/>
      <c r="EH112" s="127"/>
      <c r="ES112" s="160"/>
      <c r="EU112" s="160"/>
      <c r="FU112" s="156" t="s">
        <v>419</v>
      </c>
      <c r="FV112" s="160" t="s">
        <v>393</v>
      </c>
      <c r="FW112" s="156" t="s">
        <v>270</v>
      </c>
      <c r="FX112" s="156" t="s">
        <v>374</v>
      </c>
      <c r="FY112" s="162">
        <v>0.2</v>
      </c>
      <c r="GC112" s="156">
        <v>1</v>
      </c>
    </row>
    <row r="113" spans="3:185" s="110" customFormat="1" ht="21.75">
      <c r="C113" s="111"/>
      <c r="D113" s="111"/>
      <c r="E113" s="111"/>
      <c r="F113" s="139"/>
      <c r="G113" s="140"/>
      <c r="H113" s="140"/>
      <c r="K113" s="140"/>
      <c r="L113" s="140"/>
      <c r="N113" s="141"/>
      <c r="S113" s="142"/>
      <c r="T113" s="142"/>
      <c r="AC113" s="141"/>
      <c r="DW113" s="141"/>
      <c r="DX113" s="141"/>
      <c r="DY113" s="141"/>
      <c r="DZ113" s="141"/>
      <c r="EA113" s="142"/>
      <c r="EH113" s="141"/>
      <c r="ES113" s="141"/>
      <c r="EU113" s="141"/>
      <c r="FU113" s="110" t="s">
        <v>420</v>
      </c>
      <c r="FV113" s="141" t="s">
        <v>393</v>
      </c>
      <c r="FW113" s="110" t="s">
        <v>270</v>
      </c>
      <c r="FX113" s="110" t="s">
        <v>421</v>
      </c>
      <c r="FY113" s="146">
        <v>0.15</v>
      </c>
      <c r="GC113" s="110">
        <v>1</v>
      </c>
    </row>
    <row r="114" spans="3:181" s="126" customFormat="1" ht="21.75">
      <c r="C114" s="214"/>
      <c r="D114" s="214"/>
      <c r="E114" s="214"/>
      <c r="F114" s="215"/>
      <c r="G114" s="216"/>
      <c r="H114" s="216"/>
      <c r="K114" s="216"/>
      <c r="L114" s="216"/>
      <c r="N114" s="127"/>
      <c r="S114" s="217"/>
      <c r="T114" s="217"/>
      <c r="AC114" s="127"/>
      <c r="DW114" s="127"/>
      <c r="DX114" s="127"/>
      <c r="DY114" s="127"/>
      <c r="DZ114" s="127"/>
      <c r="EA114" s="217"/>
      <c r="EH114" s="127"/>
      <c r="ES114" s="127"/>
      <c r="EU114" s="127"/>
      <c r="FV114" s="127"/>
      <c r="FY114" s="131"/>
    </row>
    <row r="115" spans="3:181" s="102" customFormat="1" ht="21.75">
      <c r="C115" s="104"/>
      <c r="D115" s="104"/>
      <c r="E115" s="104"/>
      <c r="F115" s="122"/>
      <c r="G115" s="123"/>
      <c r="H115" s="123"/>
      <c r="K115" s="123"/>
      <c r="L115" s="123"/>
      <c r="N115" s="124"/>
      <c r="S115" s="125"/>
      <c r="T115" s="125"/>
      <c r="AC115" s="124"/>
      <c r="DW115" s="124"/>
      <c r="DX115" s="124"/>
      <c r="DY115" s="124"/>
      <c r="DZ115" s="124"/>
      <c r="EA115" s="125"/>
      <c r="EH115" s="124"/>
      <c r="ES115" s="124"/>
      <c r="EU115" s="124"/>
      <c r="FV115" s="124"/>
      <c r="FY115" s="132"/>
    </row>
    <row r="116" spans="3:181" s="102" customFormat="1" ht="21.75">
      <c r="C116" s="104"/>
      <c r="D116" s="104"/>
      <c r="E116" s="104"/>
      <c r="F116" s="122"/>
      <c r="G116" s="123"/>
      <c r="H116" s="123"/>
      <c r="K116" s="123"/>
      <c r="L116" s="123"/>
      <c r="N116" s="124"/>
      <c r="S116" s="125"/>
      <c r="T116" s="125"/>
      <c r="AC116" s="124"/>
      <c r="DW116" s="124"/>
      <c r="DX116" s="124"/>
      <c r="DY116" s="124"/>
      <c r="DZ116" s="124"/>
      <c r="EA116" s="125"/>
      <c r="EH116" s="124"/>
      <c r="ES116" s="124"/>
      <c r="EU116" s="124"/>
      <c r="FV116" s="124"/>
      <c r="FY116" s="132"/>
    </row>
    <row r="117" spans="3:181" s="102" customFormat="1" ht="21.75">
      <c r="C117" s="104"/>
      <c r="D117" s="104"/>
      <c r="E117" s="104"/>
      <c r="F117" s="122"/>
      <c r="G117" s="123"/>
      <c r="H117" s="123"/>
      <c r="K117" s="123"/>
      <c r="L117" s="123"/>
      <c r="N117" s="124"/>
      <c r="S117" s="125"/>
      <c r="T117" s="125"/>
      <c r="AC117" s="124"/>
      <c r="DW117" s="124"/>
      <c r="DX117" s="124"/>
      <c r="DY117" s="124"/>
      <c r="DZ117" s="124"/>
      <c r="EA117" s="125"/>
      <c r="EH117" s="124"/>
      <c r="ES117" s="124"/>
      <c r="EU117" s="124"/>
      <c r="FV117" s="124"/>
      <c r="FY117" s="132"/>
    </row>
    <row r="118" spans="3:181" s="102" customFormat="1" ht="21.75">
      <c r="C118" s="104"/>
      <c r="D118" s="104"/>
      <c r="E118" s="104"/>
      <c r="F118" s="122"/>
      <c r="G118" s="123"/>
      <c r="H118" s="123"/>
      <c r="K118" s="123"/>
      <c r="L118" s="123"/>
      <c r="N118" s="124"/>
      <c r="S118" s="125"/>
      <c r="T118" s="125"/>
      <c r="AC118" s="124"/>
      <c r="DW118" s="124"/>
      <c r="DX118" s="124"/>
      <c r="DY118" s="124"/>
      <c r="DZ118" s="124"/>
      <c r="EA118" s="125"/>
      <c r="EH118" s="124"/>
      <c r="ES118" s="124"/>
      <c r="EU118" s="124"/>
      <c r="FV118" s="124"/>
      <c r="FY118" s="132"/>
    </row>
    <row r="119" spans="3:181" s="102" customFormat="1" ht="21.75">
      <c r="C119" s="104"/>
      <c r="D119" s="104"/>
      <c r="E119" s="104"/>
      <c r="F119" s="122"/>
      <c r="G119" s="123"/>
      <c r="H119" s="123"/>
      <c r="K119" s="123"/>
      <c r="L119" s="123"/>
      <c r="N119" s="124"/>
      <c r="S119" s="125"/>
      <c r="T119" s="125"/>
      <c r="AC119" s="124"/>
      <c r="DW119" s="124"/>
      <c r="DX119" s="124"/>
      <c r="DY119" s="124"/>
      <c r="DZ119" s="124"/>
      <c r="EA119" s="125"/>
      <c r="EH119" s="124"/>
      <c r="ES119" s="124"/>
      <c r="EU119" s="124"/>
      <c r="FV119" s="124"/>
      <c r="FY119" s="132"/>
    </row>
    <row r="120" spans="3:181" s="102" customFormat="1" ht="21.75">
      <c r="C120" s="104"/>
      <c r="D120" s="104"/>
      <c r="E120" s="104"/>
      <c r="F120" s="122"/>
      <c r="G120" s="123"/>
      <c r="H120" s="123"/>
      <c r="K120" s="123"/>
      <c r="L120" s="123"/>
      <c r="N120" s="124"/>
      <c r="S120" s="125"/>
      <c r="T120" s="125"/>
      <c r="AC120" s="124"/>
      <c r="DW120" s="124"/>
      <c r="DX120" s="124"/>
      <c r="DY120" s="124"/>
      <c r="DZ120" s="124"/>
      <c r="EA120" s="125"/>
      <c r="EH120" s="124"/>
      <c r="ES120" s="124"/>
      <c r="EU120" s="124"/>
      <c r="FV120" s="124"/>
      <c r="FY120" s="132"/>
    </row>
    <row r="121" spans="3:181" s="102" customFormat="1" ht="21.75">
      <c r="C121" s="104"/>
      <c r="D121" s="104"/>
      <c r="E121" s="104"/>
      <c r="F121" s="122"/>
      <c r="G121" s="123"/>
      <c r="H121" s="123"/>
      <c r="K121" s="123"/>
      <c r="L121" s="123"/>
      <c r="N121" s="124"/>
      <c r="S121" s="125"/>
      <c r="T121" s="125"/>
      <c r="AC121" s="124"/>
      <c r="DW121" s="124"/>
      <c r="DX121" s="124"/>
      <c r="DY121" s="124"/>
      <c r="DZ121" s="124"/>
      <c r="EA121" s="125"/>
      <c r="EH121" s="124"/>
      <c r="ES121" s="124"/>
      <c r="EU121" s="124"/>
      <c r="FV121" s="124"/>
      <c r="FY121" s="132"/>
    </row>
    <row r="122" spans="3:181" s="102" customFormat="1" ht="21.75">
      <c r="C122" s="104"/>
      <c r="D122" s="104"/>
      <c r="E122" s="104"/>
      <c r="F122" s="122"/>
      <c r="G122" s="123"/>
      <c r="H122" s="123"/>
      <c r="K122" s="123"/>
      <c r="L122" s="123"/>
      <c r="N122" s="124"/>
      <c r="S122" s="125"/>
      <c r="T122" s="125"/>
      <c r="AC122" s="124"/>
      <c r="DW122" s="124"/>
      <c r="DX122" s="124"/>
      <c r="DY122" s="124"/>
      <c r="DZ122" s="124"/>
      <c r="EA122" s="125"/>
      <c r="EH122" s="124"/>
      <c r="ES122" s="124"/>
      <c r="EU122" s="124"/>
      <c r="FV122" s="124"/>
      <c r="FY122" s="132"/>
    </row>
    <row r="123" spans="3:181" s="102" customFormat="1" ht="21.75">
      <c r="C123" s="104"/>
      <c r="D123" s="104"/>
      <c r="E123" s="104"/>
      <c r="F123" s="122"/>
      <c r="G123" s="123"/>
      <c r="H123" s="123"/>
      <c r="K123" s="123"/>
      <c r="L123" s="123"/>
      <c r="N123" s="124"/>
      <c r="S123" s="125"/>
      <c r="T123" s="125"/>
      <c r="AC123" s="124"/>
      <c r="DW123" s="124"/>
      <c r="DX123" s="124"/>
      <c r="DY123" s="124"/>
      <c r="DZ123" s="124"/>
      <c r="EA123" s="125"/>
      <c r="EH123" s="124"/>
      <c r="ES123" s="124"/>
      <c r="EU123" s="124"/>
      <c r="FV123" s="124"/>
      <c r="FY123" s="132"/>
    </row>
    <row r="124" spans="3:181" s="110" customFormat="1" ht="21.75">
      <c r="C124" s="111"/>
      <c r="D124" s="111"/>
      <c r="E124" s="111"/>
      <c r="F124" s="139"/>
      <c r="G124" s="140"/>
      <c r="H124" s="140"/>
      <c r="K124" s="140"/>
      <c r="L124" s="140"/>
      <c r="N124" s="141"/>
      <c r="S124" s="142"/>
      <c r="T124" s="142"/>
      <c r="AC124" s="141"/>
      <c r="DW124" s="141"/>
      <c r="DX124" s="141"/>
      <c r="DY124" s="141"/>
      <c r="DZ124" s="141"/>
      <c r="EA124" s="142"/>
      <c r="EH124" s="141"/>
      <c r="ES124" s="141"/>
      <c r="EU124" s="141"/>
      <c r="FV124" s="141"/>
      <c r="FY124" s="146"/>
    </row>
    <row r="125" spans="1:131" s="29" customFormat="1" ht="26.25">
      <c r="A125" s="63" t="s">
        <v>425</v>
      </c>
      <c r="B125" s="25"/>
      <c r="C125" s="26"/>
      <c r="D125" s="26"/>
      <c r="E125" s="27"/>
      <c r="F125" s="28"/>
      <c r="G125" s="28"/>
      <c r="H125" s="28"/>
      <c r="K125" s="28"/>
      <c r="L125" s="28"/>
      <c r="S125" s="58"/>
      <c r="T125" s="58"/>
      <c r="EA125" s="58"/>
    </row>
    <row r="126" spans="1:202" s="29" customFormat="1" ht="26.25" customHeight="1">
      <c r="A126" s="321" t="s">
        <v>0</v>
      </c>
      <c r="B126" s="321" t="s">
        <v>1</v>
      </c>
      <c r="C126" s="324" t="s">
        <v>2</v>
      </c>
      <c r="D126" s="325"/>
      <c r="E126" s="325"/>
      <c r="F126" s="326"/>
      <c r="G126" s="327" t="s">
        <v>3</v>
      </c>
      <c r="H126" s="328"/>
      <c r="I126" s="85" t="s">
        <v>243</v>
      </c>
      <c r="J126" s="321" t="s">
        <v>257</v>
      </c>
      <c r="K126" s="298" t="s">
        <v>244</v>
      </c>
      <c r="L126" s="298" t="s">
        <v>245</v>
      </c>
      <c r="M126" s="275" t="s">
        <v>246</v>
      </c>
      <c r="N126" s="300" t="s">
        <v>4</v>
      </c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301"/>
      <c r="AJ126" s="301"/>
      <c r="AK126" s="301"/>
      <c r="AL126" s="301"/>
      <c r="AM126" s="301"/>
      <c r="AN126" s="301"/>
      <c r="AO126" s="301"/>
      <c r="AP126" s="301"/>
      <c r="AQ126" s="301"/>
      <c r="AR126" s="301"/>
      <c r="AS126" s="301"/>
      <c r="AT126" s="301"/>
      <c r="AU126" s="301"/>
      <c r="AV126" s="301"/>
      <c r="AW126" s="301"/>
      <c r="AX126" s="301"/>
      <c r="AY126" s="301"/>
      <c r="AZ126" s="301"/>
      <c r="BA126" s="301"/>
      <c r="BB126" s="301"/>
      <c r="BC126" s="301"/>
      <c r="BD126" s="301"/>
      <c r="BE126" s="301"/>
      <c r="BF126" s="301"/>
      <c r="BG126" s="301"/>
      <c r="BH126" s="301"/>
      <c r="BI126" s="301"/>
      <c r="BJ126" s="301"/>
      <c r="BK126" s="301"/>
      <c r="BL126" s="301"/>
      <c r="BM126" s="301"/>
      <c r="BN126" s="301"/>
      <c r="BO126" s="301"/>
      <c r="BP126" s="301"/>
      <c r="BQ126" s="301"/>
      <c r="BR126" s="301"/>
      <c r="BS126" s="301"/>
      <c r="BT126" s="301"/>
      <c r="BU126" s="301"/>
      <c r="BV126" s="301"/>
      <c r="BW126" s="301"/>
      <c r="BX126" s="301"/>
      <c r="BY126" s="301"/>
      <c r="BZ126" s="301"/>
      <c r="CA126" s="301"/>
      <c r="CB126" s="301"/>
      <c r="CC126" s="301"/>
      <c r="CD126" s="301"/>
      <c r="CE126" s="301"/>
      <c r="CF126" s="301"/>
      <c r="CG126" s="301"/>
      <c r="CH126" s="301"/>
      <c r="CI126" s="301"/>
      <c r="CJ126" s="301"/>
      <c r="CK126" s="301"/>
      <c r="CL126" s="301"/>
      <c r="CM126" s="301"/>
      <c r="CN126" s="301"/>
      <c r="CO126" s="301"/>
      <c r="CP126" s="301"/>
      <c r="CQ126" s="301"/>
      <c r="CR126" s="301"/>
      <c r="CS126" s="301"/>
      <c r="CT126" s="301"/>
      <c r="CU126" s="301"/>
      <c r="CV126" s="301"/>
      <c r="CW126" s="301"/>
      <c r="CX126" s="301"/>
      <c r="CY126" s="301"/>
      <c r="CZ126" s="301"/>
      <c r="DA126" s="301"/>
      <c r="DB126" s="301"/>
      <c r="DC126" s="301"/>
      <c r="DD126" s="301"/>
      <c r="DE126" s="301"/>
      <c r="DF126" s="301"/>
      <c r="DG126" s="301"/>
      <c r="DH126" s="301"/>
      <c r="DI126" s="301"/>
      <c r="DJ126" s="301"/>
      <c r="DK126" s="301"/>
      <c r="DL126" s="301"/>
      <c r="DM126" s="301"/>
      <c r="DN126" s="301"/>
      <c r="DO126" s="301"/>
      <c r="DP126" s="301"/>
      <c r="DQ126" s="301"/>
      <c r="DR126" s="301"/>
      <c r="DS126" s="301"/>
      <c r="DT126" s="301"/>
      <c r="DU126" s="302"/>
      <c r="DV126" s="303" t="s">
        <v>5</v>
      </c>
      <c r="DW126" s="304"/>
      <c r="DX126" s="304"/>
      <c r="DY126" s="304"/>
      <c r="DZ126" s="304"/>
      <c r="EA126" s="304"/>
      <c r="EB126" s="304"/>
      <c r="EC126" s="304"/>
      <c r="ED126" s="304"/>
      <c r="EE126" s="304"/>
      <c r="EF126" s="304"/>
      <c r="EG126" s="304"/>
      <c r="EH126" s="304"/>
      <c r="EI126" s="304"/>
      <c r="EJ126" s="304"/>
      <c r="EK126" s="304"/>
      <c r="EL126" s="304"/>
      <c r="EM126" s="304"/>
      <c r="EN126" s="304"/>
      <c r="EO126" s="304"/>
      <c r="EP126" s="304"/>
      <c r="EQ126" s="304"/>
      <c r="ER126" s="304"/>
      <c r="ES126" s="304"/>
      <c r="ET126" s="304"/>
      <c r="EU126" s="304"/>
      <c r="EV126" s="304"/>
      <c r="EW126" s="304"/>
      <c r="EX126" s="304"/>
      <c r="EY126" s="304"/>
      <c r="EZ126" s="304"/>
      <c r="FA126" s="304"/>
      <c r="FB126" s="304"/>
      <c r="FC126" s="304"/>
      <c r="FD126" s="304"/>
      <c r="FE126" s="304"/>
      <c r="FF126" s="304"/>
      <c r="FG126" s="304"/>
      <c r="FH126" s="304"/>
      <c r="FI126" s="304"/>
      <c r="FJ126" s="304"/>
      <c r="FK126" s="304"/>
      <c r="FL126" s="304"/>
      <c r="FM126" s="304"/>
      <c r="FN126" s="304"/>
      <c r="FO126" s="304"/>
      <c r="FP126" s="304"/>
      <c r="FQ126" s="304"/>
      <c r="FR126" s="304"/>
      <c r="FS126" s="304"/>
      <c r="FT126" s="305"/>
      <c r="FU126" s="280" t="s">
        <v>6</v>
      </c>
      <c r="FV126" s="281"/>
      <c r="FW126" s="281"/>
      <c r="FX126" s="281"/>
      <c r="FY126" s="281"/>
      <c r="FZ126" s="281"/>
      <c r="GA126" s="281"/>
      <c r="GB126" s="281"/>
      <c r="GC126" s="282"/>
      <c r="GD126" s="283" t="s">
        <v>7</v>
      </c>
      <c r="GE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5"/>
    </row>
    <row r="127" spans="1:202" s="29" customFormat="1" ht="24" customHeight="1">
      <c r="A127" s="322"/>
      <c r="B127" s="322"/>
      <c r="C127" s="286" t="s">
        <v>8</v>
      </c>
      <c r="D127" s="286" t="s">
        <v>9</v>
      </c>
      <c r="E127" s="286" t="s">
        <v>10</v>
      </c>
      <c r="F127" s="286" t="s">
        <v>11</v>
      </c>
      <c r="G127" s="289" t="s">
        <v>12</v>
      </c>
      <c r="H127" s="289" t="s">
        <v>13</v>
      </c>
      <c r="I127" s="232"/>
      <c r="J127" s="322"/>
      <c r="K127" s="299"/>
      <c r="L127" s="299"/>
      <c r="M127" s="276"/>
      <c r="N127" s="292" t="s">
        <v>14</v>
      </c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3"/>
      <c r="AJ127" s="293"/>
      <c r="AK127" s="293"/>
      <c r="AL127" s="293"/>
      <c r="AM127" s="293"/>
      <c r="AN127" s="293"/>
      <c r="AO127" s="293"/>
      <c r="AP127" s="293"/>
      <c r="AQ127" s="293"/>
      <c r="AR127" s="293"/>
      <c r="AS127" s="293"/>
      <c r="AT127" s="294"/>
      <c r="AU127" s="295" t="s">
        <v>15</v>
      </c>
      <c r="AV127" s="296"/>
      <c r="AW127" s="296"/>
      <c r="AX127" s="296"/>
      <c r="AY127" s="296"/>
      <c r="AZ127" s="296"/>
      <c r="BA127" s="296"/>
      <c r="BB127" s="296"/>
      <c r="BC127" s="297"/>
      <c r="BD127" s="306" t="s">
        <v>16</v>
      </c>
      <c r="BE127" s="307"/>
      <c r="BF127" s="307"/>
      <c r="BG127" s="308"/>
      <c r="BH127" s="309" t="s">
        <v>17</v>
      </c>
      <c r="BI127" s="310"/>
      <c r="BJ127" s="310"/>
      <c r="BK127" s="310"/>
      <c r="BL127" s="310"/>
      <c r="BM127" s="311"/>
      <c r="BN127" s="312" t="s">
        <v>18</v>
      </c>
      <c r="BO127" s="313"/>
      <c r="BP127" s="313"/>
      <c r="BQ127" s="314"/>
      <c r="BR127" s="315" t="s">
        <v>19</v>
      </c>
      <c r="BS127" s="316"/>
      <c r="BT127" s="316"/>
      <c r="BU127" s="316"/>
      <c r="BV127" s="316"/>
      <c r="BW127" s="316"/>
      <c r="BX127" s="316"/>
      <c r="BY127" s="316"/>
      <c r="BZ127" s="316"/>
      <c r="CA127" s="316"/>
      <c r="CB127" s="316"/>
      <c r="CC127" s="317"/>
      <c r="CD127" s="318" t="s">
        <v>20</v>
      </c>
      <c r="CE127" s="319"/>
      <c r="CF127" s="319"/>
      <c r="CG127" s="319"/>
      <c r="CH127" s="319"/>
      <c r="CI127" s="319"/>
      <c r="CJ127" s="319"/>
      <c r="CK127" s="319"/>
      <c r="CL127" s="319"/>
      <c r="CM127" s="319"/>
      <c r="CN127" s="319"/>
      <c r="CO127" s="319"/>
      <c r="CP127" s="319"/>
      <c r="CQ127" s="319"/>
      <c r="CR127" s="319"/>
      <c r="CS127" s="319"/>
      <c r="CT127" s="319"/>
      <c r="CU127" s="319"/>
      <c r="CV127" s="319"/>
      <c r="CW127" s="319"/>
      <c r="CX127" s="319"/>
      <c r="CY127" s="319"/>
      <c r="CZ127" s="319"/>
      <c r="DA127" s="319"/>
      <c r="DB127" s="319"/>
      <c r="DC127" s="319"/>
      <c r="DD127" s="319"/>
      <c r="DE127" s="319"/>
      <c r="DF127" s="319"/>
      <c r="DG127" s="319"/>
      <c r="DH127" s="319"/>
      <c r="DI127" s="319"/>
      <c r="DJ127" s="319"/>
      <c r="DK127" s="319"/>
      <c r="DL127" s="319"/>
      <c r="DM127" s="319"/>
      <c r="DN127" s="319"/>
      <c r="DO127" s="319"/>
      <c r="DP127" s="319"/>
      <c r="DQ127" s="319"/>
      <c r="DR127" s="319"/>
      <c r="DS127" s="319"/>
      <c r="DT127" s="319"/>
      <c r="DU127" s="320"/>
      <c r="DV127" s="85" t="s">
        <v>21</v>
      </c>
      <c r="DW127" s="275" t="s">
        <v>251</v>
      </c>
      <c r="DX127" s="275" t="s">
        <v>23</v>
      </c>
      <c r="DY127" s="278" t="s">
        <v>24</v>
      </c>
      <c r="DZ127" s="278" t="s">
        <v>25</v>
      </c>
      <c r="EA127" s="271" t="s">
        <v>26</v>
      </c>
      <c r="EB127" s="222" t="s">
        <v>27</v>
      </c>
      <c r="EC127" s="223"/>
      <c r="ED127" s="261" t="s">
        <v>28</v>
      </c>
      <c r="EE127" s="262"/>
      <c r="EF127" s="262"/>
      <c r="EG127" s="262"/>
      <c r="EH127" s="262"/>
      <c r="EI127" s="262"/>
      <c r="EJ127" s="262"/>
      <c r="EK127" s="262"/>
      <c r="EL127" s="262"/>
      <c r="EM127" s="262"/>
      <c r="EN127" s="262"/>
      <c r="EO127" s="262"/>
      <c r="EP127" s="262"/>
      <c r="EQ127" s="262"/>
      <c r="ER127" s="262"/>
      <c r="ES127" s="262"/>
      <c r="ET127" s="262"/>
      <c r="EU127" s="262"/>
      <c r="EV127" s="262"/>
      <c r="EW127" s="262"/>
      <c r="EX127" s="262"/>
      <c r="EY127" s="262"/>
      <c r="EZ127" s="262"/>
      <c r="FA127" s="262"/>
      <c r="FB127" s="263"/>
      <c r="FC127" s="258" t="s">
        <v>29</v>
      </c>
      <c r="FD127" s="259"/>
      <c r="FE127" s="259"/>
      <c r="FF127" s="259"/>
      <c r="FG127" s="259"/>
      <c r="FH127" s="259"/>
      <c r="FI127" s="259"/>
      <c r="FJ127" s="259"/>
      <c r="FK127" s="259"/>
      <c r="FL127" s="259"/>
      <c r="FM127" s="259"/>
      <c r="FN127" s="259"/>
      <c r="FO127" s="259"/>
      <c r="FP127" s="259"/>
      <c r="FQ127" s="259"/>
      <c r="FR127" s="259"/>
      <c r="FS127" s="259"/>
      <c r="FT127" s="260"/>
      <c r="FU127" s="85" t="s">
        <v>30</v>
      </c>
      <c r="FV127" s="267" t="s">
        <v>31</v>
      </c>
      <c r="FW127" s="267" t="s">
        <v>32</v>
      </c>
      <c r="FX127" s="267" t="s">
        <v>33</v>
      </c>
      <c r="FY127" s="218" t="s">
        <v>224</v>
      </c>
      <c r="FZ127" s="261" t="s">
        <v>34</v>
      </c>
      <c r="GA127" s="262"/>
      <c r="GB127" s="262"/>
      <c r="GC127" s="263"/>
      <c r="GD127" s="264" t="s">
        <v>219</v>
      </c>
      <c r="GE127" s="85" t="s">
        <v>32</v>
      </c>
      <c r="GF127" s="85" t="s">
        <v>33</v>
      </c>
      <c r="GG127" s="85" t="s">
        <v>26</v>
      </c>
      <c r="GH127" s="255" t="s">
        <v>35</v>
      </c>
      <c r="GI127" s="256"/>
      <c r="GJ127" s="256"/>
      <c r="GK127" s="256"/>
      <c r="GL127" s="257"/>
      <c r="GM127" s="258" t="s">
        <v>36</v>
      </c>
      <c r="GN127" s="259"/>
      <c r="GO127" s="259"/>
      <c r="GP127" s="259"/>
      <c r="GQ127" s="259"/>
      <c r="GR127" s="259"/>
      <c r="GS127" s="259"/>
      <c r="GT127" s="260"/>
    </row>
    <row r="128" spans="1:202" s="33" customFormat="1" ht="24" customHeight="1">
      <c r="A128" s="322"/>
      <c r="B128" s="322"/>
      <c r="C128" s="287"/>
      <c r="D128" s="287"/>
      <c r="E128" s="287"/>
      <c r="F128" s="287"/>
      <c r="G128" s="290"/>
      <c r="H128" s="290"/>
      <c r="I128" s="232"/>
      <c r="J128" s="322"/>
      <c r="K128" s="299"/>
      <c r="L128" s="299"/>
      <c r="M128" s="276"/>
      <c r="N128" s="218" t="s">
        <v>37</v>
      </c>
      <c r="O128" s="218" t="s">
        <v>26</v>
      </c>
      <c r="P128" s="218" t="s">
        <v>38</v>
      </c>
      <c r="Q128" s="218" t="s">
        <v>39</v>
      </c>
      <c r="R128" s="218" t="s">
        <v>40</v>
      </c>
      <c r="S128" s="92" t="s">
        <v>41</v>
      </c>
      <c r="T128" s="86"/>
      <c r="U128" s="92" t="s">
        <v>42</v>
      </c>
      <c r="V128" s="237"/>
      <c r="W128" s="237"/>
      <c r="X128" s="237"/>
      <c r="Y128" s="237"/>
      <c r="Z128" s="86"/>
      <c r="AA128" s="87" t="s">
        <v>27</v>
      </c>
      <c r="AB128" s="88"/>
      <c r="AC128" s="92" t="s">
        <v>43</v>
      </c>
      <c r="AD128" s="237"/>
      <c r="AE128" s="237"/>
      <c r="AF128" s="86"/>
      <c r="AG128" s="244" t="s">
        <v>44</v>
      </c>
      <c r="AH128" s="245"/>
      <c r="AI128" s="92" t="s">
        <v>45</v>
      </c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86"/>
      <c r="AU128" s="218" t="s">
        <v>46</v>
      </c>
      <c r="AV128" s="218" t="s">
        <v>47</v>
      </c>
      <c r="AW128" s="92" t="s">
        <v>48</v>
      </c>
      <c r="AX128" s="86"/>
      <c r="AY128" s="218" t="s">
        <v>247</v>
      </c>
      <c r="AZ128" s="218" t="s">
        <v>248</v>
      </c>
      <c r="BA128" s="238" t="s">
        <v>50</v>
      </c>
      <c r="BB128" s="239"/>
      <c r="BC128" s="240"/>
      <c r="BD128" s="218" t="s">
        <v>37</v>
      </c>
      <c r="BE128" s="218" t="s">
        <v>135</v>
      </c>
      <c r="BF128" s="218" t="s">
        <v>38</v>
      </c>
      <c r="BG128" s="218" t="s">
        <v>51</v>
      </c>
      <c r="BH128" s="218" t="s">
        <v>52</v>
      </c>
      <c r="BI128" s="218" t="s">
        <v>47</v>
      </c>
      <c r="BJ128" s="220" t="s">
        <v>48</v>
      </c>
      <c r="BK128" s="221"/>
      <c r="BL128" s="218" t="s">
        <v>249</v>
      </c>
      <c r="BM128" s="218" t="s">
        <v>250</v>
      </c>
      <c r="BN128" s="224" t="s">
        <v>53</v>
      </c>
      <c r="BO128" s="224" t="s">
        <v>54</v>
      </c>
      <c r="BP128" s="224" t="s">
        <v>55</v>
      </c>
      <c r="BQ128" s="224" t="s">
        <v>56</v>
      </c>
      <c r="BR128" s="224" t="s">
        <v>26</v>
      </c>
      <c r="BS128" s="224" t="s">
        <v>38</v>
      </c>
      <c r="BT128" s="224" t="s">
        <v>57</v>
      </c>
      <c r="BU128" s="224" t="s">
        <v>58</v>
      </c>
      <c r="BV128" s="87" t="s">
        <v>59</v>
      </c>
      <c r="BW128" s="88"/>
      <c r="BX128" s="92" t="s">
        <v>43</v>
      </c>
      <c r="BY128" s="237"/>
      <c r="BZ128" s="237"/>
      <c r="CA128" s="86"/>
      <c r="CB128" s="244" t="s">
        <v>44</v>
      </c>
      <c r="CC128" s="245"/>
      <c r="CD128" s="92" t="s">
        <v>60</v>
      </c>
      <c r="CE128" s="237"/>
      <c r="CF128" s="237"/>
      <c r="CG128" s="237"/>
      <c r="CH128" s="237"/>
      <c r="CI128" s="237"/>
      <c r="CJ128" s="237"/>
      <c r="CK128" s="237"/>
      <c r="CL128" s="86"/>
      <c r="CM128" s="92" t="s">
        <v>61</v>
      </c>
      <c r="CN128" s="237"/>
      <c r="CO128" s="237"/>
      <c r="CP128" s="237"/>
      <c r="CQ128" s="237"/>
      <c r="CR128" s="237"/>
      <c r="CS128" s="237"/>
      <c r="CT128" s="237"/>
      <c r="CU128" s="86"/>
      <c r="CV128" s="92" t="s">
        <v>62</v>
      </c>
      <c r="CW128" s="237"/>
      <c r="CX128" s="237"/>
      <c r="CY128" s="237"/>
      <c r="CZ128" s="237"/>
      <c r="DA128" s="237"/>
      <c r="DB128" s="237"/>
      <c r="DC128" s="237"/>
      <c r="DD128" s="86"/>
      <c r="DE128" s="92" t="s">
        <v>63</v>
      </c>
      <c r="DF128" s="237"/>
      <c r="DG128" s="237"/>
      <c r="DH128" s="237"/>
      <c r="DI128" s="237"/>
      <c r="DJ128" s="237"/>
      <c r="DK128" s="86"/>
      <c r="DL128" s="238" t="s">
        <v>50</v>
      </c>
      <c r="DM128" s="239"/>
      <c r="DN128" s="240"/>
      <c r="DO128" s="92" t="s">
        <v>64</v>
      </c>
      <c r="DP128" s="237"/>
      <c r="DQ128" s="86"/>
      <c r="DR128" s="238" t="s">
        <v>18</v>
      </c>
      <c r="DS128" s="239"/>
      <c r="DT128" s="239"/>
      <c r="DU128" s="240"/>
      <c r="DV128" s="232"/>
      <c r="DW128" s="276"/>
      <c r="DX128" s="276"/>
      <c r="DY128" s="279"/>
      <c r="DZ128" s="279"/>
      <c r="EA128" s="272"/>
      <c r="EB128" s="218" t="s">
        <v>65</v>
      </c>
      <c r="EC128" s="218" t="s">
        <v>66</v>
      </c>
      <c r="ED128" s="264" t="s">
        <v>67</v>
      </c>
      <c r="EE128" s="85" t="s">
        <v>68</v>
      </c>
      <c r="EF128" s="85" t="s">
        <v>69</v>
      </c>
      <c r="EG128" s="273" t="s">
        <v>70</v>
      </c>
      <c r="EH128" s="233" t="s">
        <v>71</v>
      </c>
      <c r="EI128" s="233" t="s">
        <v>72</v>
      </c>
      <c r="EJ128" s="235" t="s">
        <v>73</v>
      </c>
      <c r="EK128" s="233" t="s">
        <v>74</v>
      </c>
      <c r="EL128" s="233" t="s">
        <v>75</v>
      </c>
      <c r="EM128" s="233" t="s">
        <v>76</v>
      </c>
      <c r="EN128" s="233" t="s">
        <v>77</v>
      </c>
      <c r="EO128" s="89" t="s">
        <v>78</v>
      </c>
      <c r="EP128" s="89" t="s">
        <v>225</v>
      </c>
      <c r="EQ128" s="89" t="s">
        <v>226</v>
      </c>
      <c r="ER128" s="89" t="s">
        <v>227</v>
      </c>
      <c r="ES128" s="83" t="s">
        <v>228</v>
      </c>
      <c r="ET128" s="84"/>
      <c r="EU128" s="83" t="s">
        <v>229</v>
      </c>
      <c r="EV128" s="84"/>
      <c r="EW128" s="89" t="s">
        <v>230</v>
      </c>
      <c r="EX128" s="89" t="s">
        <v>231</v>
      </c>
      <c r="EY128" s="89" t="s">
        <v>79</v>
      </c>
      <c r="EZ128" s="89" t="s">
        <v>80</v>
      </c>
      <c r="FA128" s="222" t="s">
        <v>81</v>
      </c>
      <c r="FB128" s="223"/>
      <c r="FC128" s="226" t="s">
        <v>82</v>
      </c>
      <c r="FD128" s="226" t="s">
        <v>83</v>
      </c>
      <c r="FE128" s="226" t="s">
        <v>84</v>
      </c>
      <c r="FF128" s="226" t="s">
        <v>85</v>
      </c>
      <c r="FG128" s="226" t="s">
        <v>86</v>
      </c>
      <c r="FH128" s="226" t="s">
        <v>87</v>
      </c>
      <c r="FI128" s="226" t="s">
        <v>88</v>
      </c>
      <c r="FJ128" s="226" t="s">
        <v>89</v>
      </c>
      <c r="FK128" s="226" t="s">
        <v>90</v>
      </c>
      <c r="FL128" s="226" t="s">
        <v>91</v>
      </c>
      <c r="FM128" s="226" t="s">
        <v>92</v>
      </c>
      <c r="FN128" s="226" t="s">
        <v>93</v>
      </c>
      <c r="FO128" s="226" t="s">
        <v>94</v>
      </c>
      <c r="FP128" s="226" t="s">
        <v>95</v>
      </c>
      <c r="FQ128" s="226" t="s">
        <v>96</v>
      </c>
      <c r="FR128" s="226" t="s">
        <v>97</v>
      </c>
      <c r="FS128" s="226" t="s">
        <v>98</v>
      </c>
      <c r="FT128" s="226" t="s">
        <v>99</v>
      </c>
      <c r="FU128" s="232"/>
      <c r="FV128" s="268"/>
      <c r="FW128" s="268"/>
      <c r="FX128" s="268"/>
      <c r="FY128" s="231"/>
      <c r="FZ128" s="267" t="s">
        <v>100</v>
      </c>
      <c r="GA128" s="267" t="s">
        <v>101</v>
      </c>
      <c r="GB128" s="267" t="s">
        <v>102</v>
      </c>
      <c r="GC128" s="267" t="s">
        <v>103</v>
      </c>
      <c r="GD128" s="265"/>
      <c r="GE128" s="232"/>
      <c r="GF128" s="232"/>
      <c r="GG128" s="232"/>
      <c r="GH128" s="85" t="s">
        <v>104</v>
      </c>
      <c r="GI128" s="85" t="s">
        <v>105</v>
      </c>
      <c r="GJ128" s="85" t="s">
        <v>106</v>
      </c>
      <c r="GK128" s="255" t="s">
        <v>107</v>
      </c>
      <c r="GL128" s="257"/>
      <c r="GM128" s="258" t="s">
        <v>108</v>
      </c>
      <c r="GN128" s="259"/>
      <c r="GO128" s="260"/>
      <c r="GP128" s="258" t="s">
        <v>109</v>
      </c>
      <c r="GQ128" s="259"/>
      <c r="GR128" s="259"/>
      <c r="GS128" s="259"/>
      <c r="GT128" s="260"/>
    </row>
    <row r="129" spans="1:202" s="33" customFormat="1" ht="25.5" customHeight="1">
      <c r="A129" s="322"/>
      <c r="B129" s="322"/>
      <c r="C129" s="287"/>
      <c r="D129" s="287"/>
      <c r="E129" s="287"/>
      <c r="F129" s="287"/>
      <c r="G129" s="290"/>
      <c r="H129" s="290"/>
      <c r="I129" s="232"/>
      <c r="J129" s="322"/>
      <c r="K129" s="299"/>
      <c r="L129" s="299"/>
      <c r="M129" s="276"/>
      <c r="N129" s="231"/>
      <c r="O129" s="231"/>
      <c r="P129" s="231"/>
      <c r="Q129" s="231"/>
      <c r="R129" s="231"/>
      <c r="S129" s="252" t="s">
        <v>110</v>
      </c>
      <c r="T129" s="252" t="s">
        <v>111</v>
      </c>
      <c r="U129" s="92" t="s">
        <v>112</v>
      </c>
      <c r="V129" s="86"/>
      <c r="W129" s="92" t="s">
        <v>113</v>
      </c>
      <c r="X129" s="86"/>
      <c r="Y129" s="92" t="s">
        <v>49</v>
      </c>
      <c r="Z129" s="86"/>
      <c r="AA129" s="224" t="s">
        <v>65</v>
      </c>
      <c r="AB129" s="224" t="s">
        <v>66</v>
      </c>
      <c r="AC129" s="92" t="s">
        <v>114</v>
      </c>
      <c r="AD129" s="86"/>
      <c r="AE129" s="87" t="s">
        <v>115</v>
      </c>
      <c r="AF129" s="88"/>
      <c r="AG129" s="246"/>
      <c r="AH129" s="247"/>
      <c r="AI129" s="218" t="s">
        <v>26</v>
      </c>
      <c r="AJ129" s="218" t="s">
        <v>38</v>
      </c>
      <c r="AK129" s="218" t="s">
        <v>57</v>
      </c>
      <c r="AL129" s="218" t="s">
        <v>58</v>
      </c>
      <c r="AM129" s="222" t="s">
        <v>59</v>
      </c>
      <c r="AN129" s="223"/>
      <c r="AO129" s="220" t="s">
        <v>43</v>
      </c>
      <c r="AP129" s="97"/>
      <c r="AQ129" s="97"/>
      <c r="AR129" s="221"/>
      <c r="AS129" s="248" t="s">
        <v>44</v>
      </c>
      <c r="AT129" s="249"/>
      <c r="AU129" s="231"/>
      <c r="AV129" s="231"/>
      <c r="AW129" s="224" t="s">
        <v>116</v>
      </c>
      <c r="AX129" s="224" t="s">
        <v>106</v>
      </c>
      <c r="AY129" s="231"/>
      <c r="AZ129" s="231"/>
      <c r="BA129" s="241"/>
      <c r="BB129" s="242"/>
      <c r="BC129" s="243"/>
      <c r="BD129" s="231"/>
      <c r="BE129" s="231"/>
      <c r="BF129" s="231"/>
      <c r="BG129" s="231"/>
      <c r="BH129" s="231"/>
      <c r="BI129" s="231"/>
      <c r="BJ129" s="218" t="s">
        <v>116</v>
      </c>
      <c r="BK129" s="218" t="s">
        <v>106</v>
      </c>
      <c r="BL129" s="231"/>
      <c r="BM129" s="231"/>
      <c r="BN129" s="91"/>
      <c r="BO129" s="91"/>
      <c r="BP129" s="91"/>
      <c r="BQ129" s="91"/>
      <c r="BR129" s="91"/>
      <c r="BS129" s="91"/>
      <c r="BT129" s="91"/>
      <c r="BU129" s="91"/>
      <c r="BV129" s="224" t="s">
        <v>110</v>
      </c>
      <c r="BW129" s="224" t="s">
        <v>111</v>
      </c>
      <c r="BX129" s="92" t="s">
        <v>114</v>
      </c>
      <c r="BY129" s="86"/>
      <c r="BZ129" s="87" t="s">
        <v>115</v>
      </c>
      <c r="CA129" s="88"/>
      <c r="CB129" s="246"/>
      <c r="CC129" s="247"/>
      <c r="CD129" s="218" t="s">
        <v>117</v>
      </c>
      <c r="CE129" s="218" t="s">
        <v>22</v>
      </c>
      <c r="CF129" s="218" t="s">
        <v>118</v>
      </c>
      <c r="CG129" s="220" t="s">
        <v>48</v>
      </c>
      <c r="CH129" s="221"/>
      <c r="CI129" s="220" t="s">
        <v>119</v>
      </c>
      <c r="CJ129" s="97"/>
      <c r="CK129" s="221"/>
      <c r="CL129" s="218" t="s">
        <v>56</v>
      </c>
      <c r="CM129" s="218" t="s">
        <v>117</v>
      </c>
      <c r="CN129" s="218" t="s">
        <v>22</v>
      </c>
      <c r="CO129" s="218" t="s">
        <v>118</v>
      </c>
      <c r="CP129" s="220" t="s">
        <v>48</v>
      </c>
      <c r="CQ129" s="221"/>
      <c r="CR129" s="220" t="s">
        <v>119</v>
      </c>
      <c r="CS129" s="97"/>
      <c r="CT129" s="221"/>
      <c r="CU129" s="218" t="s">
        <v>56</v>
      </c>
      <c r="CV129" s="220" t="s">
        <v>120</v>
      </c>
      <c r="CW129" s="221"/>
      <c r="CX129" s="220" t="s">
        <v>121</v>
      </c>
      <c r="CY129" s="97"/>
      <c r="CZ129" s="221"/>
      <c r="DA129" s="220" t="s">
        <v>122</v>
      </c>
      <c r="DB129" s="97"/>
      <c r="DC129" s="221"/>
      <c r="DD129" s="218" t="s">
        <v>56</v>
      </c>
      <c r="DE129" s="220" t="s">
        <v>123</v>
      </c>
      <c r="DF129" s="97"/>
      <c r="DG129" s="221"/>
      <c r="DH129" s="220" t="s">
        <v>119</v>
      </c>
      <c r="DI129" s="97"/>
      <c r="DJ129" s="221"/>
      <c r="DK129" s="218" t="s">
        <v>56</v>
      </c>
      <c r="DL129" s="241"/>
      <c r="DM129" s="242"/>
      <c r="DN129" s="243"/>
      <c r="DO129" s="224" t="s">
        <v>124</v>
      </c>
      <c r="DP129" s="92" t="s">
        <v>123</v>
      </c>
      <c r="DQ129" s="86"/>
      <c r="DR129" s="241"/>
      <c r="DS129" s="242"/>
      <c r="DT129" s="242"/>
      <c r="DU129" s="243"/>
      <c r="DV129" s="232"/>
      <c r="DW129" s="276"/>
      <c r="DX129" s="276"/>
      <c r="DY129" s="279"/>
      <c r="DZ129" s="279"/>
      <c r="EA129" s="272"/>
      <c r="EB129" s="231"/>
      <c r="EC129" s="231"/>
      <c r="ED129" s="265"/>
      <c r="EE129" s="232"/>
      <c r="EF129" s="232"/>
      <c r="EG129" s="274"/>
      <c r="EH129" s="234"/>
      <c r="EI129" s="234"/>
      <c r="EJ129" s="236"/>
      <c r="EK129" s="234"/>
      <c r="EL129" s="234"/>
      <c r="EM129" s="234"/>
      <c r="EN129" s="234"/>
      <c r="EO129" s="90"/>
      <c r="EP129" s="90"/>
      <c r="EQ129" s="90"/>
      <c r="ER129" s="90"/>
      <c r="ES129" s="85" t="s">
        <v>22</v>
      </c>
      <c r="ET129" s="85" t="s">
        <v>116</v>
      </c>
      <c r="EU129" s="85" t="s">
        <v>22</v>
      </c>
      <c r="EV129" s="85" t="s">
        <v>116</v>
      </c>
      <c r="EW129" s="90"/>
      <c r="EX129" s="90"/>
      <c r="EY129" s="90"/>
      <c r="EZ129" s="90"/>
      <c r="FA129" s="81" t="s">
        <v>125</v>
      </c>
      <c r="FB129" s="81" t="s">
        <v>126</v>
      </c>
      <c r="FC129" s="227"/>
      <c r="FD129" s="227"/>
      <c r="FE129" s="227"/>
      <c r="FF129" s="227"/>
      <c r="FG129" s="227"/>
      <c r="FH129" s="227"/>
      <c r="FI129" s="227"/>
      <c r="FJ129" s="227"/>
      <c r="FK129" s="227"/>
      <c r="FL129" s="227"/>
      <c r="FM129" s="227"/>
      <c r="FN129" s="227"/>
      <c r="FO129" s="227"/>
      <c r="FP129" s="227"/>
      <c r="FQ129" s="227"/>
      <c r="FR129" s="227"/>
      <c r="FS129" s="227"/>
      <c r="FT129" s="227"/>
      <c r="FU129" s="232"/>
      <c r="FV129" s="268"/>
      <c r="FW129" s="268"/>
      <c r="FX129" s="268"/>
      <c r="FY129" s="231"/>
      <c r="FZ129" s="268"/>
      <c r="GA129" s="268"/>
      <c r="GB129" s="268"/>
      <c r="GC129" s="268"/>
      <c r="GD129" s="265"/>
      <c r="GE129" s="232"/>
      <c r="GF129" s="232"/>
      <c r="GG129" s="232"/>
      <c r="GH129" s="232"/>
      <c r="GI129" s="232"/>
      <c r="GJ129" s="232"/>
      <c r="GK129" s="229" t="s">
        <v>110</v>
      </c>
      <c r="GL129" s="229" t="s">
        <v>111</v>
      </c>
      <c r="GM129" s="226" t="s">
        <v>127</v>
      </c>
      <c r="GN129" s="218" t="s">
        <v>224</v>
      </c>
      <c r="GO129" s="226" t="s">
        <v>128</v>
      </c>
      <c r="GP129" s="226" t="s">
        <v>129</v>
      </c>
      <c r="GQ129" s="220" t="s">
        <v>123</v>
      </c>
      <c r="GR129" s="221"/>
      <c r="GS129" s="220" t="s">
        <v>130</v>
      </c>
      <c r="GT129" s="221"/>
    </row>
    <row r="130" spans="1:202" s="33" customFormat="1" ht="23.25" customHeight="1">
      <c r="A130" s="322"/>
      <c r="B130" s="322"/>
      <c r="C130" s="287"/>
      <c r="D130" s="287"/>
      <c r="E130" s="287"/>
      <c r="F130" s="287"/>
      <c r="G130" s="290"/>
      <c r="H130" s="290"/>
      <c r="I130" s="232"/>
      <c r="J130" s="322"/>
      <c r="K130" s="299"/>
      <c r="L130" s="299"/>
      <c r="M130" s="276"/>
      <c r="N130" s="231"/>
      <c r="O130" s="231"/>
      <c r="P130" s="231"/>
      <c r="Q130" s="231"/>
      <c r="R130" s="231"/>
      <c r="S130" s="253"/>
      <c r="T130" s="253"/>
      <c r="U130" s="34" t="s">
        <v>131</v>
      </c>
      <c r="V130" s="34" t="s">
        <v>132</v>
      </c>
      <c r="W130" s="34" t="s">
        <v>131</v>
      </c>
      <c r="X130" s="34" t="s">
        <v>132</v>
      </c>
      <c r="Y130" s="34" t="s">
        <v>131</v>
      </c>
      <c r="Z130" s="34" t="s">
        <v>132</v>
      </c>
      <c r="AA130" s="91"/>
      <c r="AB130" s="91"/>
      <c r="AC130" s="224" t="s">
        <v>54</v>
      </c>
      <c r="AD130" s="34" t="s">
        <v>133</v>
      </c>
      <c r="AE130" s="224" t="s">
        <v>54</v>
      </c>
      <c r="AF130" s="34" t="s">
        <v>133</v>
      </c>
      <c r="AG130" s="32" t="s">
        <v>106</v>
      </c>
      <c r="AH130" s="32" t="s">
        <v>128</v>
      </c>
      <c r="AI130" s="231"/>
      <c r="AJ130" s="231"/>
      <c r="AK130" s="231"/>
      <c r="AL130" s="231"/>
      <c r="AM130" s="43" t="s">
        <v>110</v>
      </c>
      <c r="AN130" s="43" t="s">
        <v>111</v>
      </c>
      <c r="AO130" s="220" t="s">
        <v>114</v>
      </c>
      <c r="AP130" s="221"/>
      <c r="AQ130" s="222" t="s">
        <v>115</v>
      </c>
      <c r="AR130" s="223"/>
      <c r="AS130" s="250"/>
      <c r="AT130" s="251"/>
      <c r="AU130" s="231"/>
      <c r="AV130" s="231"/>
      <c r="AW130" s="91"/>
      <c r="AX130" s="91"/>
      <c r="AY130" s="231"/>
      <c r="AZ130" s="231"/>
      <c r="BA130" s="34" t="s">
        <v>116</v>
      </c>
      <c r="BB130" s="34" t="s">
        <v>128</v>
      </c>
      <c r="BC130" s="34" t="s">
        <v>106</v>
      </c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91"/>
      <c r="BO130" s="91"/>
      <c r="BP130" s="37" t="s">
        <v>134</v>
      </c>
      <c r="BQ130" s="91"/>
      <c r="BR130" s="91"/>
      <c r="BS130" s="91"/>
      <c r="BT130" s="91"/>
      <c r="BU130" s="91"/>
      <c r="BV130" s="91"/>
      <c r="BW130" s="91"/>
      <c r="BX130" s="224" t="s">
        <v>54</v>
      </c>
      <c r="BY130" s="34" t="s">
        <v>133</v>
      </c>
      <c r="BZ130" s="224" t="s">
        <v>54</v>
      </c>
      <c r="CA130" s="34" t="s">
        <v>133</v>
      </c>
      <c r="CB130" s="32" t="s">
        <v>106</v>
      </c>
      <c r="CC130" s="32" t="s">
        <v>128</v>
      </c>
      <c r="CD130" s="231"/>
      <c r="CE130" s="231"/>
      <c r="CF130" s="231"/>
      <c r="CG130" s="43" t="s">
        <v>116</v>
      </c>
      <c r="CH130" s="43" t="s">
        <v>106</v>
      </c>
      <c r="CI130" s="218" t="s">
        <v>127</v>
      </c>
      <c r="CJ130" s="47" t="s">
        <v>134</v>
      </c>
      <c r="CK130" s="42" t="s">
        <v>128</v>
      </c>
      <c r="CL130" s="231"/>
      <c r="CM130" s="231"/>
      <c r="CN130" s="231"/>
      <c r="CO130" s="231"/>
      <c r="CP130" s="43" t="s">
        <v>116</v>
      </c>
      <c r="CQ130" s="43" t="s">
        <v>106</v>
      </c>
      <c r="CR130" s="218" t="s">
        <v>127</v>
      </c>
      <c r="CS130" s="47" t="s">
        <v>134</v>
      </c>
      <c r="CT130" s="42" t="s">
        <v>128</v>
      </c>
      <c r="CU130" s="231"/>
      <c r="CV130" s="218" t="s">
        <v>51</v>
      </c>
      <c r="CW130" s="41" t="s">
        <v>135</v>
      </c>
      <c r="CX130" s="218" t="s">
        <v>129</v>
      </c>
      <c r="CY130" s="220" t="s">
        <v>123</v>
      </c>
      <c r="CZ130" s="221"/>
      <c r="DA130" s="41" t="s">
        <v>136</v>
      </c>
      <c r="DB130" s="41" t="s">
        <v>232</v>
      </c>
      <c r="DC130" s="41" t="s">
        <v>128</v>
      </c>
      <c r="DD130" s="231"/>
      <c r="DE130" s="218" t="s">
        <v>124</v>
      </c>
      <c r="DF130" s="41" t="s">
        <v>116</v>
      </c>
      <c r="DG130" s="41" t="s">
        <v>106</v>
      </c>
      <c r="DH130" s="218" t="s">
        <v>127</v>
      </c>
      <c r="DI130" s="48" t="s">
        <v>134</v>
      </c>
      <c r="DJ130" s="41" t="s">
        <v>128</v>
      </c>
      <c r="DK130" s="231"/>
      <c r="DL130" s="34" t="s">
        <v>116</v>
      </c>
      <c r="DM130" s="34" t="s">
        <v>128</v>
      </c>
      <c r="DN130" s="34" t="s">
        <v>106</v>
      </c>
      <c r="DO130" s="91"/>
      <c r="DP130" s="34" t="s">
        <v>116</v>
      </c>
      <c r="DQ130" s="34" t="s">
        <v>106</v>
      </c>
      <c r="DR130" s="224" t="s">
        <v>137</v>
      </c>
      <c r="DS130" s="30" t="s">
        <v>54</v>
      </c>
      <c r="DT130" s="30" t="s">
        <v>233</v>
      </c>
      <c r="DU130" s="30" t="s">
        <v>56</v>
      </c>
      <c r="DV130" s="232"/>
      <c r="DW130" s="276"/>
      <c r="DX130" s="276"/>
      <c r="DY130" s="279"/>
      <c r="DZ130" s="279"/>
      <c r="EA130" s="272"/>
      <c r="EB130" s="231"/>
      <c r="EC130" s="231"/>
      <c r="ED130" s="265"/>
      <c r="EE130" s="232"/>
      <c r="EF130" s="232"/>
      <c r="EG130" s="274"/>
      <c r="EH130" s="234"/>
      <c r="EI130" s="234"/>
      <c r="EJ130" s="236"/>
      <c r="EK130" s="234"/>
      <c r="EL130" s="234"/>
      <c r="EM130" s="234"/>
      <c r="EN130" s="234"/>
      <c r="EO130" s="90"/>
      <c r="EP130" s="90"/>
      <c r="EQ130" s="90"/>
      <c r="ER130" s="90"/>
      <c r="ES130" s="232"/>
      <c r="ET130" s="232"/>
      <c r="EU130" s="232"/>
      <c r="EV130" s="232"/>
      <c r="EW130" s="90"/>
      <c r="EX130" s="90"/>
      <c r="EY130" s="90"/>
      <c r="EZ130" s="90"/>
      <c r="FA130" s="82"/>
      <c r="FB130" s="82"/>
      <c r="FC130" s="227"/>
      <c r="FD130" s="227"/>
      <c r="FE130" s="227"/>
      <c r="FF130" s="227"/>
      <c r="FG130" s="227"/>
      <c r="FH130" s="227"/>
      <c r="FI130" s="227"/>
      <c r="FJ130" s="227"/>
      <c r="FK130" s="227"/>
      <c r="FL130" s="227"/>
      <c r="FM130" s="227"/>
      <c r="FN130" s="227"/>
      <c r="FO130" s="227"/>
      <c r="FP130" s="227"/>
      <c r="FQ130" s="227"/>
      <c r="FR130" s="227"/>
      <c r="FS130" s="227"/>
      <c r="FT130" s="227"/>
      <c r="FU130" s="232"/>
      <c r="FV130" s="230" t="s">
        <v>155</v>
      </c>
      <c r="FW130" s="268"/>
      <c r="FX130" s="268"/>
      <c r="FY130" s="231"/>
      <c r="FZ130" s="268"/>
      <c r="GA130" s="268"/>
      <c r="GB130" s="268"/>
      <c r="GC130" s="268"/>
      <c r="GD130" s="265"/>
      <c r="GE130" s="232"/>
      <c r="GF130" s="232"/>
      <c r="GG130" s="232"/>
      <c r="GH130" s="232"/>
      <c r="GI130" s="232"/>
      <c r="GJ130" s="232"/>
      <c r="GK130" s="230"/>
      <c r="GL130" s="230"/>
      <c r="GM130" s="227"/>
      <c r="GN130" s="231"/>
      <c r="GO130" s="227"/>
      <c r="GP130" s="227"/>
      <c r="GQ130" s="40" t="s">
        <v>116</v>
      </c>
      <c r="GR130" s="40" t="s">
        <v>106</v>
      </c>
      <c r="GS130" s="40" t="s">
        <v>116</v>
      </c>
      <c r="GT130" s="40" t="s">
        <v>128</v>
      </c>
    </row>
    <row r="131" spans="1:202" s="39" customFormat="1" ht="24">
      <c r="A131" s="323"/>
      <c r="B131" s="323"/>
      <c r="C131" s="288"/>
      <c r="D131" s="288"/>
      <c r="E131" s="288"/>
      <c r="F131" s="288"/>
      <c r="G131" s="291"/>
      <c r="H131" s="291"/>
      <c r="I131" s="254"/>
      <c r="J131" s="323"/>
      <c r="K131" s="31" t="s">
        <v>138</v>
      </c>
      <c r="L131" s="31" t="s">
        <v>138</v>
      </c>
      <c r="M131" s="32" t="s">
        <v>139</v>
      </c>
      <c r="N131" s="38"/>
      <c r="O131" s="38" t="s">
        <v>140</v>
      </c>
      <c r="P131" s="38" t="s">
        <v>140</v>
      </c>
      <c r="Q131" s="38" t="s">
        <v>140</v>
      </c>
      <c r="R131" s="38" t="s">
        <v>141</v>
      </c>
      <c r="S131" s="59" t="s">
        <v>142</v>
      </c>
      <c r="T131" s="59" t="s">
        <v>142</v>
      </c>
      <c r="U131" s="38" t="s">
        <v>143</v>
      </c>
      <c r="V131" s="38" t="s">
        <v>144</v>
      </c>
      <c r="W131" s="38" t="s">
        <v>143</v>
      </c>
      <c r="X131" s="38" t="s">
        <v>144</v>
      </c>
      <c r="Y131" s="38" t="s">
        <v>143</v>
      </c>
      <c r="Z131" s="38" t="s">
        <v>144</v>
      </c>
      <c r="AA131" s="38" t="s">
        <v>139</v>
      </c>
      <c r="AB131" s="35" t="s">
        <v>139</v>
      </c>
      <c r="AC131" s="225"/>
      <c r="AD131" s="38" t="s">
        <v>140</v>
      </c>
      <c r="AE131" s="225"/>
      <c r="AF131" s="38" t="s">
        <v>140</v>
      </c>
      <c r="AG131" s="38" t="s">
        <v>140</v>
      </c>
      <c r="AH131" s="38" t="s">
        <v>140</v>
      </c>
      <c r="AI131" s="38" t="s">
        <v>140</v>
      </c>
      <c r="AJ131" s="35" t="s">
        <v>140</v>
      </c>
      <c r="AK131" s="38" t="s">
        <v>140</v>
      </c>
      <c r="AL131" s="38" t="s">
        <v>141</v>
      </c>
      <c r="AM131" s="38" t="s">
        <v>142</v>
      </c>
      <c r="AN131" s="38" t="s">
        <v>142</v>
      </c>
      <c r="AO131" s="34" t="s">
        <v>54</v>
      </c>
      <c r="AP131" s="34" t="s">
        <v>133</v>
      </c>
      <c r="AQ131" s="34" t="s">
        <v>54</v>
      </c>
      <c r="AR131" s="34" t="s">
        <v>133</v>
      </c>
      <c r="AS131" s="32" t="s">
        <v>106</v>
      </c>
      <c r="AT131" s="32" t="s">
        <v>128</v>
      </c>
      <c r="AU131" s="38" t="s">
        <v>145</v>
      </c>
      <c r="AV131" s="219"/>
      <c r="AW131" s="38" t="s">
        <v>140</v>
      </c>
      <c r="AX131" s="38" t="s">
        <v>140</v>
      </c>
      <c r="AY131" s="219"/>
      <c r="AZ131" s="219"/>
      <c r="BA131" s="38" t="s">
        <v>140</v>
      </c>
      <c r="BB131" s="38" t="s">
        <v>140</v>
      </c>
      <c r="BC131" s="38" t="s">
        <v>140</v>
      </c>
      <c r="BD131" s="38"/>
      <c r="BE131" s="38" t="s">
        <v>140</v>
      </c>
      <c r="BF131" s="38" t="s">
        <v>140</v>
      </c>
      <c r="BG131" s="38"/>
      <c r="BH131" s="38" t="s">
        <v>145</v>
      </c>
      <c r="BI131" s="219"/>
      <c r="BJ131" s="38" t="s">
        <v>140</v>
      </c>
      <c r="BK131" s="38" t="s">
        <v>140</v>
      </c>
      <c r="BL131" s="219"/>
      <c r="BM131" s="219"/>
      <c r="BN131" s="36" t="s">
        <v>146</v>
      </c>
      <c r="BO131" s="38" t="s">
        <v>147</v>
      </c>
      <c r="BP131" s="38" t="s">
        <v>140</v>
      </c>
      <c r="BQ131" s="35" t="s">
        <v>148</v>
      </c>
      <c r="BR131" s="38" t="s">
        <v>140</v>
      </c>
      <c r="BS131" s="38" t="s">
        <v>140</v>
      </c>
      <c r="BT131" s="38" t="s">
        <v>140</v>
      </c>
      <c r="BU131" s="38" t="s">
        <v>141</v>
      </c>
      <c r="BV131" s="38" t="s">
        <v>142</v>
      </c>
      <c r="BW131" s="38" t="s">
        <v>142</v>
      </c>
      <c r="BX131" s="225"/>
      <c r="BY131" s="38" t="s">
        <v>140</v>
      </c>
      <c r="BZ131" s="225"/>
      <c r="CA131" s="38" t="s">
        <v>140</v>
      </c>
      <c r="CB131" s="38" t="s">
        <v>140</v>
      </c>
      <c r="CC131" s="38" t="s">
        <v>140</v>
      </c>
      <c r="CD131" s="219"/>
      <c r="CE131" s="50" t="s">
        <v>149</v>
      </c>
      <c r="CF131" s="44" t="s">
        <v>150</v>
      </c>
      <c r="CG131" s="46" t="s">
        <v>140</v>
      </c>
      <c r="CH131" s="46" t="s">
        <v>140</v>
      </c>
      <c r="CI131" s="219"/>
      <c r="CJ131" s="44" t="s">
        <v>140</v>
      </c>
      <c r="CK131" s="46" t="s">
        <v>140</v>
      </c>
      <c r="CL131" s="50" t="s">
        <v>151</v>
      </c>
      <c r="CM131" s="219"/>
      <c r="CN131" s="50" t="s">
        <v>149</v>
      </c>
      <c r="CO131" s="44" t="s">
        <v>150</v>
      </c>
      <c r="CP131" s="46" t="s">
        <v>140</v>
      </c>
      <c r="CQ131" s="46" t="s">
        <v>140</v>
      </c>
      <c r="CR131" s="219"/>
      <c r="CS131" s="44" t="s">
        <v>140</v>
      </c>
      <c r="CT131" s="46" t="s">
        <v>140</v>
      </c>
      <c r="CU131" s="50" t="s">
        <v>151</v>
      </c>
      <c r="CV131" s="219"/>
      <c r="CW131" s="46" t="s">
        <v>140</v>
      </c>
      <c r="CX131" s="219"/>
      <c r="CY131" s="46" t="s">
        <v>116</v>
      </c>
      <c r="CZ131" s="46" t="s">
        <v>106</v>
      </c>
      <c r="DA131" s="46" t="s">
        <v>140</v>
      </c>
      <c r="DB131" s="46" t="s">
        <v>140</v>
      </c>
      <c r="DC131" s="46" t="s">
        <v>140</v>
      </c>
      <c r="DD131" s="50" t="s">
        <v>151</v>
      </c>
      <c r="DE131" s="219"/>
      <c r="DF131" s="46" t="s">
        <v>140</v>
      </c>
      <c r="DG131" s="46" t="s">
        <v>140</v>
      </c>
      <c r="DH131" s="219"/>
      <c r="DI131" s="46" t="s">
        <v>140</v>
      </c>
      <c r="DJ131" s="46" t="s">
        <v>140</v>
      </c>
      <c r="DK131" s="50" t="s">
        <v>151</v>
      </c>
      <c r="DL131" s="36" t="s">
        <v>140</v>
      </c>
      <c r="DM131" s="38" t="s">
        <v>140</v>
      </c>
      <c r="DN131" s="35" t="s">
        <v>140</v>
      </c>
      <c r="DO131" s="225"/>
      <c r="DP131" s="35" t="s">
        <v>140</v>
      </c>
      <c r="DQ131" s="35" t="s">
        <v>140</v>
      </c>
      <c r="DR131" s="225"/>
      <c r="DS131" s="38" t="s">
        <v>147</v>
      </c>
      <c r="DT131" s="35" t="s">
        <v>140</v>
      </c>
      <c r="DU131" s="38" t="s">
        <v>148</v>
      </c>
      <c r="DV131" s="254"/>
      <c r="DW131" s="277"/>
      <c r="DX131" s="277"/>
      <c r="DY131" s="52" t="s">
        <v>152</v>
      </c>
      <c r="DZ131" s="52" t="s">
        <v>152</v>
      </c>
      <c r="EA131" s="64" t="s">
        <v>152</v>
      </c>
      <c r="EB131" s="50" t="s">
        <v>139</v>
      </c>
      <c r="EC131" s="45" t="s">
        <v>139</v>
      </c>
      <c r="ED131" s="49" t="s">
        <v>234</v>
      </c>
      <c r="EE131" s="49" t="s">
        <v>235</v>
      </c>
      <c r="EF131" s="49" t="s">
        <v>153</v>
      </c>
      <c r="EG131" s="53" t="s">
        <v>142</v>
      </c>
      <c r="EH131" s="49"/>
      <c r="EI131" s="49" t="s">
        <v>140</v>
      </c>
      <c r="EJ131" s="49" t="s">
        <v>140</v>
      </c>
      <c r="EK131" s="49"/>
      <c r="EL131" s="49" t="s">
        <v>140</v>
      </c>
      <c r="EM131" s="49" t="s">
        <v>140</v>
      </c>
      <c r="EN131" s="49" t="s">
        <v>140</v>
      </c>
      <c r="EO131" s="49" t="s">
        <v>140</v>
      </c>
      <c r="EP131" s="49" t="s">
        <v>140</v>
      </c>
      <c r="EQ131" s="49" t="s">
        <v>140</v>
      </c>
      <c r="ER131" s="49" t="s">
        <v>140</v>
      </c>
      <c r="ES131" s="54"/>
      <c r="ET131" s="49" t="s">
        <v>140</v>
      </c>
      <c r="EU131" s="54"/>
      <c r="EV131" s="49" t="s">
        <v>140</v>
      </c>
      <c r="EW131" s="49" t="s">
        <v>140</v>
      </c>
      <c r="EX131" s="49" t="s">
        <v>140</v>
      </c>
      <c r="EY131" s="49" t="s">
        <v>140</v>
      </c>
      <c r="EZ131" s="49" t="s">
        <v>140</v>
      </c>
      <c r="FA131" s="55" t="s">
        <v>142</v>
      </c>
      <c r="FB131" s="55" t="s">
        <v>142</v>
      </c>
      <c r="FC131" s="56" t="s">
        <v>154</v>
      </c>
      <c r="FD131" s="56" t="s">
        <v>154</v>
      </c>
      <c r="FE131" s="56" t="s">
        <v>154</v>
      </c>
      <c r="FF131" s="56" t="s">
        <v>154</v>
      </c>
      <c r="FG131" s="56" t="s">
        <v>154</v>
      </c>
      <c r="FH131" s="56" t="s">
        <v>154</v>
      </c>
      <c r="FI131" s="56" t="s">
        <v>154</v>
      </c>
      <c r="FJ131" s="56" t="s">
        <v>154</v>
      </c>
      <c r="FK131" s="56" t="s">
        <v>154</v>
      </c>
      <c r="FL131" s="56" t="s">
        <v>154</v>
      </c>
      <c r="FM131" s="56" t="s">
        <v>154</v>
      </c>
      <c r="FN131" s="56" t="s">
        <v>154</v>
      </c>
      <c r="FO131" s="56" t="s">
        <v>154</v>
      </c>
      <c r="FP131" s="56" t="s">
        <v>154</v>
      </c>
      <c r="FQ131" s="56" t="s">
        <v>154</v>
      </c>
      <c r="FR131" s="56" t="s">
        <v>154</v>
      </c>
      <c r="FS131" s="56" t="s">
        <v>154</v>
      </c>
      <c r="FT131" s="56" t="s">
        <v>154</v>
      </c>
      <c r="FU131" s="51"/>
      <c r="FV131" s="270"/>
      <c r="FW131" s="269"/>
      <c r="FX131" s="269"/>
      <c r="FY131" s="52" t="s">
        <v>140</v>
      </c>
      <c r="FZ131" s="56" t="s">
        <v>145</v>
      </c>
      <c r="GA131" s="56" t="s">
        <v>145</v>
      </c>
      <c r="GB131" s="56" t="s">
        <v>145</v>
      </c>
      <c r="GC131" s="56" t="s">
        <v>145</v>
      </c>
      <c r="GD131" s="266"/>
      <c r="GE131" s="254"/>
      <c r="GF131" s="254"/>
      <c r="GG131" s="52" t="s">
        <v>152</v>
      </c>
      <c r="GH131" s="52" t="s">
        <v>140</v>
      </c>
      <c r="GI131" s="52" t="s">
        <v>140</v>
      </c>
      <c r="GJ131" s="52" t="s">
        <v>140</v>
      </c>
      <c r="GK131" s="52" t="s">
        <v>156</v>
      </c>
      <c r="GL131" s="52" t="s">
        <v>156</v>
      </c>
      <c r="GM131" s="228"/>
      <c r="GN131" s="52" t="s">
        <v>140</v>
      </c>
      <c r="GO131" s="52" t="s">
        <v>140</v>
      </c>
      <c r="GP131" s="228"/>
      <c r="GQ131" s="52" t="s">
        <v>140</v>
      </c>
      <c r="GR131" s="52" t="s">
        <v>140</v>
      </c>
      <c r="GS131" s="52" t="s">
        <v>140</v>
      </c>
      <c r="GT131" s="52" t="s">
        <v>140</v>
      </c>
    </row>
    <row r="132" spans="1:202" s="2" customFormat="1" ht="23.25">
      <c r="A132" s="68">
        <v>1</v>
      </c>
      <c r="B132" s="68">
        <f aca="true" t="shared" si="7" ref="B132:BJ132">1+A132</f>
        <v>2</v>
      </c>
      <c r="C132" s="69">
        <f t="shared" si="7"/>
        <v>3</v>
      </c>
      <c r="D132" s="69">
        <f t="shared" si="7"/>
        <v>4</v>
      </c>
      <c r="E132" s="68">
        <f t="shared" si="7"/>
        <v>5</v>
      </c>
      <c r="F132" s="69">
        <f t="shared" si="7"/>
        <v>6</v>
      </c>
      <c r="G132" s="70">
        <f t="shared" si="7"/>
        <v>7</v>
      </c>
      <c r="H132" s="70">
        <f t="shared" si="7"/>
        <v>8</v>
      </c>
      <c r="I132" s="69">
        <f t="shared" si="7"/>
        <v>9</v>
      </c>
      <c r="J132" s="69">
        <f t="shared" si="7"/>
        <v>10</v>
      </c>
      <c r="K132" s="69">
        <f t="shared" si="7"/>
        <v>11</v>
      </c>
      <c r="L132" s="69">
        <f t="shared" si="7"/>
        <v>12</v>
      </c>
      <c r="M132" s="69">
        <f t="shared" si="7"/>
        <v>13</v>
      </c>
      <c r="N132" s="69">
        <f t="shared" si="7"/>
        <v>14</v>
      </c>
      <c r="O132" s="69">
        <f t="shared" si="7"/>
        <v>15</v>
      </c>
      <c r="P132" s="69">
        <f t="shared" si="7"/>
        <v>16</v>
      </c>
      <c r="Q132" s="69">
        <f t="shared" si="7"/>
        <v>17</v>
      </c>
      <c r="R132" s="69">
        <f t="shared" si="7"/>
        <v>18</v>
      </c>
      <c r="S132" s="71">
        <f t="shared" si="7"/>
        <v>19</v>
      </c>
      <c r="T132" s="71">
        <f t="shared" si="7"/>
        <v>20</v>
      </c>
      <c r="U132" s="69">
        <f t="shared" si="7"/>
        <v>21</v>
      </c>
      <c r="V132" s="69">
        <f t="shared" si="7"/>
        <v>22</v>
      </c>
      <c r="W132" s="69">
        <f t="shared" si="7"/>
        <v>23</v>
      </c>
      <c r="X132" s="69">
        <f t="shared" si="7"/>
        <v>24</v>
      </c>
      <c r="Y132" s="69">
        <f t="shared" si="7"/>
        <v>25</v>
      </c>
      <c r="Z132" s="69">
        <f t="shared" si="7"/>
        <v>26</v>
      </c>
      <c r="AA132" s="69">
        <f t="shared" si="7"/>
        <v>27</v>
      </c>
      <c r="AB132" s="69">
        <f t="shared" si="7"/>
        <v>28</v>
      </c>
      <c r="AC132" s="69">
        <f t="shared" si="7"/>
        <v>29</v>
      </c>
      <c r="AD132" s="69">
        <f t="shared" si="7"/>
        <v>30</v>
      </c>
      <c r="AE132" s="69">
        <f t="shared" si="7"/>
        <v>31</v>
      </c>
      <c r="AF132" s="69">
        <f t="shared" si="7"/>
        <v>32</v>
      </c>
      <c r="AG132" s="69">
        <f t="shared" si="7"/>
        <v>33</v>
      </c>
      <c r="AH132" s="69">
        <f t="shared" si="7"/>
        <v>34</v>
      </c>
      <c r="AI132" s="69">
        <f t="shared" si="7"/>
        <v>35</v>
      </c>
      <c r="AJ132" s="69">
        <f t="shared" si="7"/>
        <v>36</v>
      </c>
      <c r="AK132" s="69">
        <f t="shared" si="7"/>
        <v>37</v>
      </c>
      <c r="AL132" s="69">
        <f t="shared" si="7"/>
        <v>38</v>
      </c>
      <c r="AM132" s="69">
        <f t="shared" si="7"/>
        <v>39</v>
      </c>
      <c r="AN132" s="69">
        <f t="shared" si="7"/>
        <v>40</v>
      </c>
      <c r="AO132" s="69">
        <f t="shared" si="7"/>
        <v>41</v>
      </c>
      <c r="AP132" s="69">
        <f t="shared" si="7"/>
        <v>42</v>
      </c>
      <c r="AQ132" s="69">
        <f t="shared" si="7"/>
        <v>43</v>
      </c>
      <c r="AR132" s="69">
        <f t="shared" si="7"/>
        <v>44</v>
      </c>
      <c r="AS132" s="69">
        <f t="shared" si="7"/>
        <v>45</v>
      </c>
      <c r="AT132" s="69">
        <f t="shared" si="7"/>
        <v>46</v>
      </c>
      <c r="AU132" s="69">
        <f t="shared" si="7"/>
        <v>47</v>
      </c>
      <c r="AV132" s="69">
        <f t="shared" si="7"/>
        <v>48</v>
      </c>
      <c r="AW132" s="69">
        <f t="shared" si="7"/>
        <v>49</v>
      </c>
      <c r="AX132" s="69">
        <f t="shared" si="7"/>
        <v>50</v>
      </c>
      <c r="AY132" s="69">
        <f t="shared" si="7"/>
        <v>51</v>
      </c>
      <c r="AZ132" s="69">
        <f t="shared" si="7"/>
        <v>52</v>
      </c>
      <c r="BA132" s="69">
        <f t="shared" si="7"/>
        <v>53</v>
      </c>
      <c r="BB132" s="69">
        <f t="shared" si="7"/>
        <v>54</v>
      </c>
      <c r="BC132" s="69">
        <f t="shared" si="7"/>
        <v>55</v>
      </c>
      <c r="BD132" s="69">
        <f t="shared" si="7"/>
        <v>56</v>
      </c>
      <c r="BE132" s="69">
        <f t="shared" si="7"/>
        <v>57</v>
      </c>
      <c r="BF132" s="69">
        <f t="shared" si="7"/>
        <v>58</v>
      </c>
      <c r="BG132" s="69">
        <f t="shared" si="7"/>
        <v>59</v>
      </c>
      <c r="BH132" s="69">
        <f t="shared" si="7"/>
        <v>60</v>
      </c>
      <c r="BI132" s="69">
        <f t="shared" si="7"/>
        <v>61</v>
      </c>
      <c r="BJ132" s="69">
        <f t="shared" si="7"/>
        <v>62</v>
      </c>
      <c r="BK132" s="69"/>
      <c r="BL132" s="69">
        <f>1+BJ132</f>
        <v>63</v>
      </c>
      <c r="BM132" s="69">
        <f aca="true" t="shared" si="8" ref="BM132:DX132">1+BL132</f>
        <v>64</v>
      </c>
      <c r="BN132" s="69">
        <f t="shared" si="8"/>
        <v>65</v>
      </c>
      <c r="BO132" s="69">
        <f t="shared" si="8"/>
        <v>66</v>
      </c>
      <c r="BP132" s="69">
        <f t="shared" si="8"/>
        <v>67</v>
      </c>
      <c r="BQ132" s="69">
        <f t="shared" si="8"/>
        <v>68</v>
      </c>
      <c r="BR132" s="69">
        <f t="shared" si="8"/>
        <v>69</v>
      </c>
      <c r="BS132" s="69">
        <f t="shared" si="8"/>
        <v>70</v>
      </c>
      <c r="BT132" s="69">
        <f t="shared" si="8"/>
        <v>71</v>
      </c>
      <c r="BU132" s="69">
        <f t="shared" si="8"/>
        <v>72</v>
      </c>
      <c r="BV132" s="69">
        <f t="shared" si="8"/>
        <v>73</v>
      </c>
      <c r="BW132" s="69">
        <f t="shared" si="8"/>
        <v>74</v>
      </c>
      <c r="BX132" s="69">
        <f t="shared" si="8"/>
        <v>75</v>
      </c>
      <c r="BY132" s="69">
        <f t="shared" si="8"/>
        <v>76</v>
      </c>
      <c r="BZ132" s="69">
        <f t="shared" si="8"/>
        <v>77</v>
      </c>
      <c r="CA132" s="69">
        <f t="shared" si="8"/>
        <v>78</v>
      </c>
      <c r="CB132" s="69">
        <f t="shared" si="8"/>
        <v>79</v>
      </c>
      <c r="CC132" s="69">
        <f t="shared" si="8"/>
        <v>80</v>
      </c>
      <c r="CD132" s="69">
        <f t="shared" si="8"/>
        <v>81</v>
      </c>
      <c r="CE132" s="69">
        <f t="shared" si="8"/>
        <v>82</v>
      </c>
      <c r="CF132" s="69">
        <f t="shared" si="8"/>
        <v>83</v>
      </c>
      <c r="CG132" s="69">
        <f t="shared" si="8"/>
        <v>84</v>
      </c>
      <c r="CH132" s="69">
        <f t="shared" si="8"/>
        <v>85</v>
      </c>
      <c r="CI132" s="69">
        <f t="shared" si="8"/>
        <v>86</v>
      </c>
      <c r="CJ132" s="69">
        <f t="shared" si="8"/>
        <v>87</v>
      </c>
      <c r="CK132" s="69">
        <f t="shared" si="8"/>
        <v>88</v>
      </c>
      <c r="CL132" s="69">
        <f t="shared" si="8"/>
        <v>89</v>
      </c>
      <c r="CM132" s="69">
        <f t="shared" si="8"/>
        <v>90</v>
      </c>
      <c r="CN132" s="69">
        <f t="shared" si="8"/>
        <v>91</v>
      </c>
      <c r="CO132" s="69">
        <f t="shared" si="8"/>
        <v>92</v>
      </c>
      <c r="CP132" s="69">
        <f t="shared" si="8"/>
        <v>93</v>
      </c>
      <c r="CQ132" s="69">
        <f t="shared" si="8"/>
        <v>94</v>
      </c>
      <c r="CR132" s="69">
        <f t="shared" si="8"/>
        <v>95</v>
      </c>
      <c r="CS132" s="69">
        <f t="shared" si="8"/>
        <v>96</v>
      </c>
      <c r="CT132" s="69">
        <f t="shared" si="8"/>
        <v>97</v>
      </c>
      <c r="CU132" s="69">
        <f t="shared" si="8"/>
        <v>98</v>
      </c>
      <c r="CV132" s="69">
        <f t="shared" si="8"/>
        <v>99</v>
      </c>
      <c r="CW132" s="69">
        <f t="shared" si="8"/>
        <v>100</v>
      </c>
      <c r="CX132" s="69">
        <f t="shared" si="8"/>
        <v>101</v>
      </c>
      <c r="CY132" s="69">
        <f t="shared" si="8"/>
        <v>102</v>
      </c>
      <c r="CZ132" s="69">
        <f t="shared" si="8"/>
        <v>103</v>
      </c>
      <c r="DA132" s="69">
        <f t="shared" si="8"/>
        <v>104</v>
      </c>
      <c r="DB132" s="69">
        <f t="shared" si="8"/>
        <v>105</v>
      </c>
      <c r="DC132" s="69">
        <f t="shared" si="8"/>
        <v>106</v>
      </c>
      <c r="DD132" s="69">
        <f t="shared" si="8"/>
        <v>107</v>
      </c>
      <c r="DE132" s="69">
        <f t="shared" si="8"/>
        <v>108</v>
      </c>
      <c r="DF132" s="69">
        <f t="shared" si="8"/>
        <v>109</v>
      </c>
      <c r="DG132" s="69">
        <f t="shared" si="8"/>
        <v>110</v>
      </c>
      <c r="DH132" s="69">
        <f t="shared" si="8"/>
        <v>111</v>
      </c>
      <c r="DI132" s="69">
        <f t="shared" si="8"/>
        <v>112</v>
      </c>
      <c r="DJ132" s="69">
        <f t="shared" si="8"/>
        <v>113</v>
      </c>
      <c r="DK132" s="69">
        <f t="shared" si="8"/>
        <v>114</v>
      </c>
      <c r="DL132" s="69">
        <f t="shared" si="8"/>
        <v>115</v>
      </c>
      <c r="DM132" s="69">
        <f t="shared" si="8"/>
        <v>116</v>
      </c>
      <c r="DN132" s="69">
        <f t="shared" si="8"/>
        <v>117</v>
      </c>
      <c r="DO132" s="69">
        <f t="shared" si="8"/>
        <v>118</v>
      </c>
      <c r="DP132" s="69">
        <f t="shared" si="8"/>
        <v>119</v>
      </c>
      <c r="DQ132" s="69">
        <f t="shared" si="8"/>
        <v>120</v>
      </c>
      <c r="DR132" s="69">
        <f t="shared" si="8"/>
        <v>121</v>
      </c>
      <c r="DS132" s="69">
        <f t="shared" si="8"/>
        <v>122</v>
      </c>
      <c r="DT132" s="69">
        <f t="shared" si="8"/>
        <v>123</v>
      </c>
      <c r="DU132" s="69">
        <f t="shared" si="8"/>
        <v>124</v>
      </c>
      <c r="DV132" s="69">
        <f t="shared" si="8"/>
        <v>125</v>
      </c>
      <c r="DW132" s="69">
        <f t="shared" si="8"/>
        <v>126</v>
      </c>
      <c r="DX132" s="69">
        <f t="shared" si="8"/>
        <v>127</v>
      </c>
      <c r="DY132" s="69">
        <f aca="true" t="shared" si="9" ref="DY132:GJ132">1+DX132</f>
        <v>128</v>
      </c>
      <c r="DZ132" s="69">
        <f t="shared" si="9"/>
        <v>129</v>
      </c>
      <c r="EA132" s="71">
        <f t="shared" si="9"/>
        <v>130</v>
      </c>
      <c r="EB132" s="69">
        <f t="shared" si="9"/>
        <v>131</v>
      </c>
      <c r="EC132" s="69">
        <f t="shared" si="9"/>
        <v>132</v>
      </c>
      <c r="ED132" s="69">
        <f t="shared" si="9"/>
        <v>133</v>
      </c>
      <c r="EE132" s="69">
        <f t="shared" si="9"/>
        <v>134</v>
      </c>
      <c r="EF132" s="69">
        <f t="shared" si="9"/>
        <v>135</v>
      </c>
      <c r="EG132" s="69">
        <f t="shared" si="9"/>
        <v>136</v>
      </c>
      <c r="EH132" s="69">
        <f t="shared" si="9"/>
        <v>137</v>
      </c>
      <c r="EI132" s="69">
        <f t="shared" si="9"/>
        <v>138</v>
      </c>
      <c r="EJ132" s="69">
        <f t="shared" si="9"/>
        <v>139</v>
      </c>
      <c r="EK132" s="69">
        <f t="shared" si="9"/>
        <v>140</v>
      </c>
      <c r="EL132" s="69">
        <f t="shared" si="9"/>
        <v>141</v>
      </c>
      <c r="EM132" s="69">
        <f t="shared" si="9"/>
        <v>142</v>
      </c>
      <c r="EN132" s="69">
        <f t="shared" si="9"/>
        <v>143</v>
      </c>
      <c r="EO132" s="69">
        <f t="shared" si="9"/>
        <v>144</v>
      </c>
      <c r="EP132" s="69">
        <f t="shared" si="9"/>
        <v>145</v>
      </c>
      <c r="EQ132" s="69">
        <f t="shared" si="9"/>
        <v>146</v>
      </c>
      <c r="ER132" s="69">
        <f t="shared" si="9"/>
        <v>147</v>
      </c>
      <c r="ES132" s="69">
        <f t="shared" si="9"/>
        <v>148</v>
      </c>
      <c r="ET132" s="69">
        <f t="shared" si="9"/>
        <v>149</v>
      </c>
      <c r="EU132" s="69">
        <f t="shared" si="9"/>
        <v>150</v>
      </c>
      <c r="EV132" s="69">
        <f t="shared" si="9"/>
        <v>151</v>
      </c>
      <c r="EW132" s="69">
        <f t="shared" si="9"/>
        <v>152</v>
      </c>
      <c r="EX132" s="69">
        <f t="shared" si="9"/>
        <v>153</v>
      </c>
      <c r="EY132" s="69">
        <f t="shared" si="9"/>
        <v>154</v>
      </c>
      <c r="EZ132" s="69">
        <f t="shared" si="9"/>
        <v>155</v>
      </c>
      <c r="FA132" s="69">
        <f t="shared" si="9"/>
        <v>156</v>
      </c>
      <c r="FB132" s="69">
        <f t="shared" si="9"/>
        <v>157</v>
      </c>
      <c r="FC132" s="69">
        <f t="shared" si="9"/>
        <v>158</v>
      </c>
      <c r="FD132" s="69">
        <f t="shared" si="9"/>
        <v>159</v>
      </c>
      <c r="FE132" s="69">
        <f t="shared" si="9"/>
        <v>160</v>
      </c>
      <c r="FF132" s="69">
        <f t="shared" si="9"/>
        <v>161</v>
      </c>
      <c r="FG132" s="69">
        <f t="shared" si="9"/>
        <v>162</v>
      </c>
      <c r="FH132" s="69">
        <f t="shared" si="9"/>
        <v>163</v>
      </c>
      <c r="FI132" s="69">
        <f t="shared" si="9"/>
        <v>164</v>
      </c>
      <c r="FJ132" s="69">
        <f t="shared" si="9"/>
        <v>165</v>
      </c>
      <c r="FK132" s="69">
        <f t="shared" si="9"/>
        <v>166</v>
      </c>
      <c r="FL132" s="69">
        <f t="shared" si="9"/>
        <v>167</v>
      </c>
      <c r="FM132" s="69">
        <f t="shared" si="9"/>
        <v>168</v>
      </c>
      <c r="FN132" s="69">
        <f t="shared" si="9"/>
        <v>169</v>
      </c>
      <c r="FO132" s="69">
        <f t="shared" si="9"/>
        <v>170</v>
      </c>
      <c r="FP132" s="69">
        <f t="shared" si="9"/>
        <v>171</v>
      </c>
      <c r="FQ132" s="69">
        <f t="shared" si="9"/>
        <v>172</v>
      </c>
      <c r="FR132" s="69">
        <f t="shared" si="9"/>
        <v>173</v>
      </c>
      <c r="FS132" s="69">
        <f t="shared" si="9"/>
        <v>174</v>
      </c>
      <c r="FT132" s="69">
        <f t="shared" si="9"/>
        <v>175</v>
      </c>
      <c r="FU132" s="69">
        <f t="shared" si="9"/>
        <v>176</v>
      </c>
      <c r="FV132" s="69">
        <f t="shared" si="9"/>
        <v>177</v>
      </c>
      <c r="FW132" s="69">
        <f t="shared" si="9"/>
        <v>178</v>
      </c>
      <c r="FX132" s="69">
        <f t="shared" si="9"/>
        <v>179</v>
      </c>
      <c r="FY132" s="69">
        <f t="shared" si="9"/>
        <v>180</v>
      </c>
      <c r="FZ132" s="69">
        <f t="shared" si="9"/>
        <v>181</v>
      </c>
      <c r="GA132" s="69">
        <f t="shared" si="9"/>
        <v>182</v>
      </c>
      <c r="GB132" s="69">
        <f t="shared" si="9"/>
        <v>183</v>
      </c>
      <c r="GC132" s="69">
        <f t="shared" si="9"/>
        <v>184</v>
      </c>
      <c r="GD132" s="69">
        <f t="shared" si="9"/>
        <v>185</v>
      </c>
      <c r="GE132" s="69">
        <f t="shared" si="9"/>
        <v>186</v>
      </c>
      <c r="GF132" s="69">
        <f t="shared" si="9"/>
        <v>187</v>
      </c>
      <c r="GG132" s="69">
        <f t="shared" si="9"/>
        <v>188</v>
      </c>
      <c r="GH132" s="69">
        <f t="shared" si="9"/>
        <v>189</v>
      </c>
      <c r="GI132" s="69">
        <f t="shared" si="9"/>
        <v>190</v>
      </c>
      <c r="GJ132" s="69">
        <f t="shared" si="9"/>
        <v>191</v>
      </c>
      <c r="GK132" s="69">
        <f aca="true" t="shared" si="10" ref="GK132:GT132">1+GJ132</f>
        <v>192</v>
      </c>
      <c r="GL132" s="69">
        <f t="shared" si="10"/>
        <v>193</v>
      </c>
      <c r="GM132" s="69">
        <f t="shared" si="10"/>
        <v>194</v>
      </c>
      <c r="GN132" s="69">
        <f t="shared" si="10"/>
        <v>195</v>
      </c>
      <c r="GO132" s="69">
        <f t="shared" si="10"/>
        <v>196</v>
      </c>
      <c r="GP132" s="69">
        <f t="shared" si="10"/>
        <v>197</v>
      </c>
      <c r="GQ132" s="69">
        <f t="shared" si="10"/>
        <v>198</v>
      </c>
      <c r="GR132" s="69">
        <f t="shared" si="10"/>
        <v>199</v>
      </c>
      <c r="GS132" s="69">
        <f t="shared" si="10"/>
        <v>200</v>
      </c>
      <c r="GT132" s="69">
        <f t="shared" si="10"/>
        <v>201</v>
      </c>
    </row>
    <row r="133" spans="1:202" s="66" customFormat="1" ht="26.25">
      <c r="A133" s="72" t="s">
        <v>672</v>
      </c>
      <c r="B133" s="67"/>
      <c r="C133" s="76"/>
      <c r="D133" s="76"/>
      <c r="E133" s="76"/>
      <c r="F133" s="77"/>
      <c r="G133" s="78"/>
      <c r="H133" s="78"/>
      <c r="I133" s="67"/>
      <c r="J133" s="67"/>
      <c r="K133" s="78"/>
      <c r="L133" s="78"/>
      <c r="M133" s="67"/>
      <c r="N133" s="65"/>
      <c r="O133" s="67"/>
      <c r="P133" s="67"/>
      <c r="Q133" s="67"/>
      <c r="R133" s="67"/>
      <c r="S133" s="79"/>
      <c r="T133" s="79"/>
      <c r="U133" s="67"/>
      <c r="V133" s="67"/>
      <c r="W133" s="67"/>
      <c r="X133" s="67"/>
      <c r="Y133" s="67"/>
      <c r="Z133" s="67"/>
      <c r="AA133" s="67"/>
      <c r="AB133" s="67"/>
      <c r="AC133" s="65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5"/>
      <c r="DX133" s="65"/>
      <c r="DY133" s="65"/>
      <c r="DZ133" s="65"/>
      <c r="EA133" s="79"/>
      <c r="EB133" s="67"/>
      <c r="EC133" s="67"/>
      <c r="ED133" s="67"/>
      <c r="EE133" s="67"/>
      <c r="EF133" s="67"/>
      <c r="EG133" s="67"/>
      <c r="EH133" s="65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5"/>
      <c r="ET133" s="67"/>
      <c r="EU133" s="65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5"/>
      <c r="FW133" s="67"/>
      <c r="FX133" s="67"/>
      <c r="FY133" s="80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</row>
    <row r="134" spans="1:202" s="67" customFormat="1" ht="63">
      <c r="A134" s="93" t="s">
        <v>422</v>
      </c>
      <c r="B134" s="164" t="s">
        <v>673</v>
      </c>
      <c r="C134" s="164" t="s">
        <v>603</v>
      </c>
      <c r="D134" s="164" t="s">
        <v>603</v>
      </c>
      <c r="E134" s="164" t="s">
        <v>602</v>
      </c>
      <c r="F134" s="164" t="s">
        <v>429</v>
      </c>
      <c r="G134" s="165"/>
      <c r="H134" s="165"/>
      <c r="I134" s="164" t="s">
        <v>256</v>
      </c>
      <c r="J134" s="164" t="s">
        <v>582</v>
      </c>
      <c r="K134" s="166">
        <v>5600</v>
      </c>
      <c r="L134" s="166">
        <v>5600</v>
      </c>
      <c r="M134" s="164">
        <v>2546</v>
      </c>
      <c r="N134" s="164" t="s">
        <v>423</v>
      </c>
      <c r="O134" s="164">
        <v>1197</v>
      </c>
      <c r="P134" s="164">
        <v>23</v>
      </c>
      <c r="Q134" s="167">
        <v>9</v>
      </c>
      <c r="R134" s="164" t="s">
        <v>650</v>
      </c>
      <c r="S134" s="168" t="s">
        <v>567</v>
      </c>
      <c r="T134" s="169" t="s">
        <v>566</v>
      </c>
      <c r="U134" s="170" t="s">
        <v>671</v>
      </c>
      <c r="V134" s="166">
        <v>900000</v>
      </c>
      <c r="W134" s="171" t="s">
        <v>670</v>
      </c>
      <c r="X134" s="166">
        <v>13500000</v>
      </c>
      <c r="Y134" s="171" t="s">
        <v>669</v>
      </c>
      <c r="Z134" s="166">
        <v>9500000</v>
      </c>
      <c r="AA134" s="164" t="s">
        <v>565</v>
      </c>
      <c r="AB134" s="164" t="s">
        <v>565</v>
      </c>
      <c r="AC134" s="164" t="s">
        <v>264</v>
      </c>
      <c r="AD134" s="167">
        <v>0.3</v>
      </c>
      <c r="AE134" s="164" t="s">
        <v>577</v>
      </c>
      <c r="AF134" s="167">
        <v>0.3</v>
      </c>
      <c r="AG134" s="164" t="s">
        <v>565</v>
      </c>
      <c r="AH134" s="164" t="s">
        <v>565</v>
      </c>
      <c r="AI134" s="164" t="s">
        <v>565</v>
      </c>
      <c r="AJ134" s="164" t="s">
        <v>565</v>
      </c>
      <c r="AK134" s="164" t="s">
        <v>565</v>
      </c>
      <c r="AL134" s="164" t="s">
        <v>565</v>
      </c>
      <c r="AM134" s="164" t="s">
        <v>565</v>
      </c>
      <c r="AN134" s="164" t="s">
        <v>565</v>
      </c>
      <c r="AO134" s="164" t="s">
        <v>565</v>
      </c>
      <c r="AP134" s="164" t="s">
        <v>565</v>
      </c>
      <c r="AQ134" s="164" t="s">
        <v>565</v>
      </c>
      <c r="AR134" s="164" t="s">
        <v>565</v>
      </c>
      <c r="AS134" s="164" t="s">
        <v>565</v>
      </c>
      <c r="AT134" s="164" t="s">
        <v>565</v>
      </c>
      <c r="AU134" s="164" t="s">
        <v>565</v>
      </c>
      <c r="AV134" s="164" t="s">
        <v>565</v>
      </c>
      <c r="AW134" s="164" t="s">
        <v>565</v>
      </c>
      <c r="AX134" s="164" t="s">
        <v>565</v>
      </c>
      <c r="AY134" s="164" t="s">
        <v>565</v>
      </c>
      <c r="AZ134" s="164" t="s">
        <v>565</v>
      </c>
      <c r="BA134" s="164" t="s">
        <v>565</v>
      </c>
      <c r="BB134" s="164" t="s">
        <v>565</v>
      </c>
      <c r="BC134" s="164" t="s">
        <v>565</v>
      </c>
      <c r="BD134" s="164" t="s">
        <v>565</v>
      </c>
      <c r="BE134" s="164" t="s">
        <v>565</v>
      </c>
      <c r="BF134" s="164" t="s">
        <v>565</v>
      </c>
      <c r="BG134" s="164" t="s">
        <v>565</v>
      </c>
      <c r="BH134" s="164" t="s">
        <v>565</v>
      </c>
      <c r="BI134" s="164" t="s">
        <v>565</v>
      </c>
      <c r="BJ134" s="164" t="s">
        <v>565</v>
      </c>
      <c r="BK134" s="164" t="s">
        <v>565</v>
      </c>
      <c r="BL134" s="164" t="s">
        <v>565</v>
      </c>
      <c r="BM134" s="164" t="s">
        <v>565</v>
      </c>
      <c r="BN134" s="164" t="s">
        <v>565</v>
      </c>
      <c r="BO134" s="164" t="s">
        <v>565</v>
      </c>
      <c r="BP134" s="164" t="s">
        <v>565</v>
      </c>
      <c r="BQ134" s="164" t="s">
        <v>565</v>
      </c>
      <c r="BR134" s="167">
        <v>742</v>
      </c>
      <c r="BS134" s="167">
        <v>16</v>
      </c>
      <c r="BT134" s="167">
        <v>9</v>
      </c>
      <c r="BU134" s="164" t="s">
        <v>568</v>
      </c>
      <c r="BV134" s="171" t="s">
        <v>567</v>
      </c>
      <c r="BW134" s="171" t="s">
        <v>566</v>
      </c>
      <c r="BX134" s="164" t="s">
        <v>264</v>
      </c>
      <c r="BY134" s="164">
        <v>0.5</v>
      </c>
      <c r="BZ134" s="164" t="s">
        <v>265</v>
      </c>
      <c r="CA134" s="164" t="s">
        <v>565</v>
      </c>
      <c r="CB134" s="167">
        <v>14</v>
      </c>
      <c r="CC134" s="164" t="s">
        <v>565</v>
      </c>
      <c r="CD134" s="164" t="s">
        <v>565</v>
      </c>
      <c r="CE134" s="164" t="s">
        <v>565</v>
      </c>
      <c r="CF134" s="164" t="s">
        <v>565</v>
      </c>
      <c r="CG134" s="164" t="s">
        <v>565</v>
      </c>
      <c r="CH134" s="164" t="s">
        <v>565</v>
      </c>
      <c r="CI134" s="164" t="s">
        <v>565</v>
      </c>
      <c r="CJ134" s="164" t="s">
        <v>565</v>
      </c>
      <c r="CK134" s="164" t="s">
        <v>565</v>
      </c>
      <c r="CL134" s="164" t="s">
        <v>565</v>
      </c>
      <c r="CM134" s="164" t="s">
        <v>565</v>
      </c>
      <c r="CN134" s="164" t="s">
        <v>122</v>
      </c>
      <c r="CO134" s="164" t="s">
        <v>565</v>
      </c>
      <c r="CP134" s="164" t="s">
        <v>565</v>
      </c>
      <c r="CQ134" s="164" t="s">
        <v>565</v>
      </c>
      <c r="CR134" s="164">
        <v>1</v>
      </c>
      <c r="CS134" s="167">
        <v>1</v>
      </c>
      <c r="CT134" s="164">
        <v>55</v>
      </c>
      <c r="CU134" s="164">
        <v>3.75</v>
      </c>
      <c r="CV134" s="164" t="s">
        <v>674</v>
      </c>
      <c r="CW134" s="167">
        <v>20</v>
      </c>
      <c r="CX134" s="164" t="s">
        <v>565</v>
      </c>
      <c r="CY134" s="164" t="s">
        <v>565</v>
      </c>
      <c r="CZ134" s="164" t="s">
        <v>565</v>
      </c>
      <c r="DA134" s="164" t="s">
        <v>565</v>
      </c>
      <c r="DB134" s="164" t="s">
        <v>565</v>
      </c>
      <c r="DC134" s="164" t="s">
        <v>565</v>
      </c>
      <c r="DD134" s="164" t="s">
        <v>565</v>
      </c>
      <c r="DE134" s="164" t="s">
        <v>565</v>
      </c>
      <c r="DF134" s="164" t="s">
        <v>565</v>
      </c>
      <c r="DG134" s="164" t="s">
        <v>565</v>
      </c>
      <c r="DH134" s="164" t="s">
        <v>565</v>
      </c>
      <c r="DI134" s="164" t="s">
        <v>565</v>
      </c>
      <c r="DJ134" s="164" t="s">
        <v>565</v>
      </c>
      <c r="DK134" s="164" t="s">
        <v>565</v>
      </c>
      <c r="DL134" s="164" t="s">
        <v>565</v>
      </c>
      <c r="DM134" s="164" t="s">
        <v>565</v>
      </c>
      <c r="DN134" s="164" t="s">
        <v>565</v>
      </c>
      <c r="DO134" s="164" t="s">
        <v>565</v>
      </c>
      <c r="DP134" s="164" t="s">
        <v>565</v>
      </c>
      <c r="DQ134" s="164" t="s">
        <v>565</v>
      </c>
      <c r="DR134" s="164" t="s">
        <v>565</v>
      </c>
      <c r="DS134" s="164" t="s">
        <v>565</v>
      </c>
      <c r="DT134" s="164" t="s">
        <v>565</v>
      </c>
      <c r="DU134" s="164" t="s">
        <v>565</v>
      </c>
      <c r="DV134" s="164" t="s">
        <v>565</v>
      </c>
      <c r="DW134" s="164" t="s">
        <v>565</v>
      </c>
      <c r="DX134" s="164" t="s">
        <v>565</v>
      </c>
      <c r="DY134" s="164" t="s">
        <v>565</v>
      </c>
      <c r="DZ134" s="164" t="s">
        <v>565</v>
      </c>
      <c r="EA134" s="164" t="s">
        <v>565</v>
      </c>
      <c r="EB134" s="164" t="s">
        <v>565</v>
      </c>
      <c r="EC134" s="164" t="s">
        <v>565</v>
      </c>
      <c r="ED134" s="164" t="s">
        <v>565</v>
      </c>
      <c r="EE134" s="164" t="s">
        <v>565</v>
      </c>
      <c r="EF134" s="164" t="s">
        <v>565</v>
      </c>
      <c r="EG134" s="164" t="s">
        <v>565</v>
      </c>
      <c r="EH134" s="164" t="s">
        <v>565</v>
      </c>
      <c r="EI134" s="164" t="s">
        <v>565</v>
      </c>
      <c r="EJ134" s="164" t="s">
        <v>565</v>
      </c>
      <c r="EK134" s="164" t="s">
        <v>565</v>
      </c>
      <c r="EL134" s="164" t="s">
        <v>565</v>
      </c>
      <c r="EM134" s="164" t="s">
        <v>565</v>
      </c>
      <c r="EN134" s="164" t="s">
        <v>565</v>
      </c>
      <c r="EO134" s="164" t="s">
        <v>565</v>
      </c>
      <c r="EP134" s="164" t="s">
        <v>565</v>
      </c>
      <c r="EQ134" s="164" t="s">
        <v>565</v>
      </c>
      <c r="ER134" s="164" t="s">
        <v>565</v>
      </c>
      <c r="ES134" s="164" t="s">
        <v>565</v>
      </c>
      <c r="ET134" s="164" t="s">
        <v>565</v>
      </c>
      <c r="EU134" s="164" t="s">
        <v>565</v>
      </c>
      <c r="EV134" s="164" t="s">
        <v>565</v>
      </c>
      <c r="EW134" s="164" t="s">
        <v>565</v>
      </c>
      <c r="EX134" s="164" t="s">
        <v>565</v>
      </c>
      <c r="EY134" s="164" t="s">
        <v>565</v>
      </c>
      <c r="EZ134" s="164" t="s">
        <v>565</v>
      </c>
      <c r="FA134" s="164" t="s">
        <v>565</v>
      </c>
      <c r="FB134" s="164" t="s">
        <v>565</v>
      </c>
      <c r="FC134" s="164" t="s">
        <v>565</v>
      </c>
      <c r="FD134" s="164" t="s">
        <v>565</v>
      </c>
      <c r="FE134" s="164" t="s">
        <v>565</v>
      </c>
      <c r="FF134" s="164" t="s">
        <v>565</v>
      </c>
      <c r="FG134" s="164" t="s">
        <v>565</v>
      </c>
      <c r="FH134" s="164" t="s">
        <v>565</v>
      </c>
      <c r="FI134" s="164" t="s">
        <v>565</v>
      </c>
      <c r="FJ134" s="164" t="s">
        <v>565</v>
      </c>
      <c r="FK134" s="164" t="s">
        <v>565</v>
      </c>
      <c r="FL134" s="164" t="s">
        <v>565</v>
      </c>
      <c r="FM134" s="164" t="s">
        <v>565</v>
      </c>
      <c r="FN134" s="164" t="s">
        <v>565</v>
      </c>
      <c r="FO134" s="164" t="s">
        <v>565</v>
      </c>
      <c r="FP134" s="164" t="s">
        <v>565</v>
      </c>
      <c r="FQ134" s="164" t="s">
        <v>565</v>
      </c>
      <c r="FR134" s="164" t="s">
        <v>565</v>
      </c>
      <c r="FS134" s="164" t="s">
        <v>565</v>
      </c>
      <c r="FT134" s="164" t="s">
        <v>565</v>
      </c>
      <c r="FU134" s="164" t="s">
        <v>667</v>
      </c>
      <c r="FV134" s="164" t="s">
        <v>457</v>
      </c>
      <c r="FW134" s="164" t="s">
        <v>270</v>
      </c>
      <c r="FX134" s="164" t="s">
        <v>668</v>
      </c>
      <c r="FY134" s="167">
        <v>0.8</v>
      </c>
      <c r="FZ134" s="164" t="s">
        <v>565</v>
      </c>
      <c r="GA134" s="164" t="s">
        <v>565</v>
      </c>
      <c r="GB134" s="164">
        <v>1</v>
      </c>
      <c r="GC134" s="164">
        <v>5</v>
      </c>
      <c r="GD134" s="114" t="s">
        <v>565</v>
      </c>
      <c r="GE134" s="114" t="s">
        <v>565</v>
      </c>
      <c r="GF134" s="114" t="s">
        <v>565</v>
      </c>
      <c r="GG134" s="114" t="s">
        <v>565</v>
      </c>
      <c r="GH134" s="114" t="s">
        <v>565</v>
      </c>
      <c r="GI134" s="114" t="s">
        <v>565</v>
      </c>
      <c r="GJ134" s="114" t="s">
        <v>565</v>
      </c>
      <c r="GK134" s="114" t="s">
        <v>565</v>
      </c>
      <c r="GL134" s="114" t="s">
        <v>565</v>
      </c>
      <c r="GM134" s="114" t="s">
        <v>565</v>
      </c>
      <c r="GN134" s="114" t="s">
        <v>565</v>
      </c>
      <c r="GO134" s="114" t="s">
        <v>565</v>
      </c>
      <c r="GP134" s="114" t="s">
        <v>565</v>
      </c>
      <c r="GQ134" s="114" t="s">
        <v>565</v>
      </c>
      <c r="GR134" s="114" t="s">
        <v>565</v>
      </c>
      <c r="GS134" s="114" t="s">
        <v>565</v>
      </c>
      <c r="GT134" s="114" t="s">
        <v>565</v>
      </c>
    </row>
    <row r="135" spans="1:202" s="126" customFormat="1" ht="21.75">
      <c r="A135" s="174"/>
      <c r="B135" s="177"/>
      <c r="C135" s="177"/>
      <c r="D135" s="177"/>
      <c r="E135" s="177"/>
      <c r="F135" s="177"/>
      <c r="G135" s="176"/>
      <c r="H135" s="176"/>
      <c r="I135" s="177"/>
      <c r="J135" s="177"/>
      <c r="K135" s="177"/>
      <c r="L135" s="177"/>
      <c r="M135" s="177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77"/>
      <c r="CW135" s="178"/>
      <c r="CX135" s="176"/>
      <c r="CY135" s="176"/>
      <c r="CZ135" s="176"/>
      <c r="DA135" s="176"/>
      <c r="DB135" s="176"/>
      <c r="DC135" s="176"/>
      <c r="DD135" s="176"/>
      <c r="DE135" s="176"/>
      <c r="DF135" s="176"/>
      <c r="DG135" s="176"/>
      <c r="DH135" s="176"/>
      <c r="DI135" s="176"/>
      <c r="DJ135" s="176"/>
      <c r="DK135" s="176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77" t="s">
        <v>667</v>
      </c>
      <c r="FV135" s="177" t="s">
        <v>457</v>
      </c>
      <c r="FW135" s="177" t="s">
        <v>668</v>
      </c>
      <c r="FX135" s="177" t="s">
        <v>666</v>
      </c>
      <c r="FY135" s="178">
        <v>0.6</v>
      </c>
      <c r="FZ135" s="177" t="s">
        <v>565</v>
      </c>
      <c r="GA135" s="177" t="s">
        <v>565</v>
      </c>
      <c r="GB135" s="177" t="s">
        <v>565</v>
      </c>
      <c r="GC135" s="177">
        <v>6</v>
      </c>
      <c r="GD135" s="102"/>
      <c r="GE135" s="102"/>
      <c r="GF135" s="102"/>
      <c r="GG135" s="102"/>
      <c r="GH135" s="102"/>
      <c r="GI135" s="102"/>
      <c r="GJ135" s="102"/>
      <c r="GK135" s="102"/>
      <c r="GL135" s="102"/>
      <c r="GM135" s="102"/>
      <c r="GN135" s="102"/>
      <c r="GO135" s="102"/>
      <c r="GP135" s="102"/>
      <c r="GQ135" s="102"/>
      <c r="GR135" s="102"/>
      <c r="GS135" s="102"/>
      <c r="GT135" s="102"/>
    </row>
    <row r="136" spans="1:185" s="102" customFormat="1" ht="21.75">
      <c r="A136" s="176"/>
      <c r="B136" s="177"/>
      <c r="C136" s="177"/>
      <c r="D136" s="177"/>
      <c r="E136" s="177"/>
      <c r="F136" s="177"/>
      <c r="G136" s="176"/>
      <c r="H136" s="176"/>
      <c r="I136" s="177"/>
      <c r="J136" s="177"/>
      <c r="K136" s="177"/>
      <c r="L136" s="177"/>
      <c r="M136" s="177"/>
      <c r="N136" s="177"/>
      <c r="O136" s="177"/>
      <c r="P136" s="178"/>
      <c r="Q136" s="178"/>
      <c r="R136" s="177"/>
      <c r="S136" s="179"/>
      <c r="T136" s="180"/>
      <c r="U136" s="181"/>
      <c r="V136" s="177"/>
      <c r="W136" s="181"/>
      <c r="X136" s="177"/>
      <c r="Y136" s="181"/>
      <c r="Z136" s="182"/>
      <c r="AA136" s="177"/>
      <c r="AB136" s="177"/>
      <c r="FU136" s="177" t="s">
        <v>667</v>
      </c>
      <c r="FV136" s="177" t="s">
        <v>393</v>
      </c>
      <c r="FW136" s="177" t="s">
        <v>666</v>
      </c>
      <c r="FX136" s="177" t="s">
        <v>665</v>
      </c>
      <c r="FY136" s="178">
        <v>0.5</v>
      </c>
      <c r="FZ136" s="177" t="s">
        <v>565</v>
      </c>
      <c r="GA136" s="177" t="s">
        <v>565</v>
      </c>
      <c r="GB136" s="177">
        <v>1</v>
      </c>
      <c r="GC136" s="177">
        <v>4</v>
      </c>
    </row>
    <row r="137" spans="1:202" s="102" customFormat="1" ht="21.75">
      <c r="A137" s="183"/>
      <c r="B137" s="184"/>
      <c r="C137" s="184"/>
      <c r="D137" s="184"/>
      <c r="E137" s="184"/>
      <c r="F137" s="184"/>
      <c r="G137" s="183"/>
      <c r="H137" s="183"/>
      <c r="I137" s="184"/>
      <c r="J137" s="184"/>
      <c r="K137" s="184"/>
      <c r="L137" s="184"/>
      <c r="M137" s="184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84" t="s">
        <v>659</v>
      </c>
      <c r="FV137" s="184" t="s">
        <v>393</v>
      </c>
      <c r="FW137" s="184" t="s">
        <v>270</v>
      </c>
      <c r="FX137" s="184" t="s">
        <v>661</v>
      </c>
      <c r="FY137" s="185">
        <v>0.6</v>
      </c>
      <c r="FZ137" s="184" t="s">
        <v>565</v>
      </c>
      <c r="GA137" s="184">
        <v>2</v>
      </c>
      <c r="GB137" s="184">
        <v>1</v>
      </c>
      <c r="GC137" s="184">
        <v>3</v>
      </c>
      <c r="GD137" s="110"/>
      <c r="GE137" s="110"/>
      <c r="GF137" s="110"/>
      <c r="GG137" s="110"/>
      <c r="GH137" s="110"/>
      <c r="GI137" s="110"/>
      <c r="GJ137" s="110"/>
      <c r="GK137" s="110"/>
      <c r="GL137" s="110"/>
      <c r="GM137" s="110"/>
      <c r="GN137" s="110"/>
      <c r="GO137" s="110"/>
      <c r="GP137" s="110"/>
      <c r="GQ137" s="110"/>
      <c r="GR137" s="110"/>
      <c r="GS137" s="110"/>
      <c r="GT137" s="110"/>
    </row>
    <row r="138" spans="1:202" s="102" customFormat="1" ht="63">
      <c r="A138" s="93" t="s">
        <v>422</v>
      </c>
      <c r="B138" s="164" t="s">
        <v>675</v>
      </c>
      <c r="C138" s="164" t="s">
        <v>603</v>
      </c>
      <c r="D138" s="164" t="s">
        <v>603</v>
      </c>
      <c r="E138" s="164" t="s">
        <v>602</v>
      </c>
      <c r="F138" s="164" t="s">
        <v>429</v>
      </c>
      <c r="G138" s="165"/>
      <c r="H138" s="165"/>
      <c r="I138" s="164" t="s">
        <v>256</v>
      </c>
      <c r="J138" s="164" t="s">
        <v>573</v>
      </c>
      <c r="K138" s="164" t="s">
        <v>565</v>
      </c>
      <c r="L138" s="164" t="s">
        <v>565</v>
      </c>
      <c r="M138" s="164">
        <v>2518</v>
      </c>
      <c r="N138" s="164" t="s">
        <v>423</v>
      </c>
      <c r="O138" s="164">
        <v>172</v>
      </c>
      <c r="P138" s="167">
        <v>8.5</v>
      </c>
      <c r="Q138" s="167">
        <v>4</v>
      </c>
      <c r="R138" s="164" t="s">
        <v>273</v>
      </c>
      <c r="S138" s="168" t="s">
        <v>567</v>
      </c>
      <c r="T138" s="169" t="s">
        <v>566</v>
      </c>
      <c r="U138" s="171" t="s">
        <v>664</v>
      </c>
      <c r="V138" s="164" t="s">
        <v>565</v>
      </c>
      <c r="W138" s="171" t="s">
        <v>663</v>
      </c>
      <c r="X138" s="164" t="s">
        <v>565</v>
      </c>
      <c r="Y138" s="171" t="s">
        <v>662</v>
      </c>
      <c r="Z138" s="166">
        <v>20000</v>
      </c>
      <c r="AA138" s="164" t="s">
        <v>565</v>
      </c>
      <c r="AB138" s="164" t="s">
        <v>565</v>
      </c>
      <c r="AC138" s="164" t="s">
        <v>265</v>
      </c>
      <c r="AD138" s="164" t="s">
        <v>565</v>
      </c>
      <c r="AE138" s="164" t="s">
        <v>265</v>
      </c>
      <c r="AF138" s="164" t="s">
        <v>565</v>
      </c>
      <c r="AG138" s="164" t="s">
        <v>565</v>
      </c>
      <c r="AH138" s="164" t="s">
        <v>565</v>
      </c>
      <c r="AI138" s="164" t="s">
        <v>565</v>
      </c>
      <c r="AJ138" s="164" t="s">
        <v>565</v>
      </c>
      <c r="AK138" s="164" t="s">
        <v>565</v>
      </c>
      <c r="AL138" s="164" t="s">
        <v>565</v>
      </c>
      <c r="AM138" s="164" t="s">
        <v>565</v>
      </c>
      <c r="AN138" s="164" t="s">
        <v>565</v>
      </c>
      <c r="AO138" s="164" t="s">
        <v>565</v>
      </c>
      <c r="AP138" s="164" t="s">
        <v>565</v>
      </c>
      <c r="AQ138" s="164" t="s">
        <v>565</v>
      </c>
      <c r="AR138" s="164" t="s">
        <v>565</v>
      </c>
      <c r="AS138" s="164" t="s">
        <v>565</v>
      </c>
      <c r="AT138" s="164" t="s">
        <v>565</v>
      </c>
      <c r="AU138" s="164" t="s">
        <v>565</v>
      </c>
      <c r="AV138" s="164" t="s">
        <v>565</v>
      </c>
      <c r="AW138" s="164" t="s">
        <v>565</v>
      </c>
      <c r="AX138" s="164" t="s">
        <v>565</v>
      </c>
      <c r="AY138" s="164" t="s">
        <v>565</v>
      </c>
      <c r="AZ138" s="164" t="s">
        <v>565</v>
      </c>
      <c r="BA138" s="164" t="s">
        <v>565</v>
      </c>
      <c r="BB138" s="164" t="s">
        <v>565</v>
      </c>
      <c r="BC138" s="164" t="s">
        <v>565</v>
      </c>
      <c r="BD138" s="164" t="s">
        <v>565</v>
      </c>
      <c r="BE138" s="164" t="s">
        <v>565</v>
      </c>
      <c r="BF138" s="164" t="s">
        <v>565</v>
      </c>
      <c r="BG138" s="164" t="s">
        <v>565</v>
      </c>
      <c r="BH138" s="164" t="s">
        <v>565</v>
      </c>
      <c r="BI138" s="164" t="s">
        <v>565</v>
      </c>
      <c r="BJ138" s="164" t="s">
        <v>565</v>
      </c>
      <c r="BK138" s="164" t="s">
        <v>565</v>
      </c>
      <c r="BL138" s="164" t="s">
        <v>565</v>
      </c>
      <c r="BM138" s="164" t="s">
        <v>565</v>
      </c>
      <c r="BN138" s="164" t="s">
        <v>565</v>
      </c>
      <c r="BO138" s="164" t="s">
        <v>565</v>
      </c>
      <c r="BP138" s="164" t="s">
        <v>565</v>
      </c>
      <c r="BQ138" s="164" t="s">
        <v>565</v>
      </c>
      <c r="BR138" s="164" t="s">
        <v>565</v>
      </c>
      <c r="BS138" s="164" t="s">
        <v>565</v>
      </c>
      <c r="BT138" s="164" t="s">
        <v>565</v>
      </c>
      <c r="BU138" s="164" t="s">
        <v>565</v>
      </c>
      <c r="BV138" s="164" t="s">
        <v>565</v>
      </c>
      <c r="BW138" s="164" t="s">
        <v>565</v>
      </c>
      <c r="BX138" s="164" t="s">
        <v>565</v>
      </c>
      <c r="BY138" s="164" t="s">
        <v>565</v>
      </c>
      <c r="BZ138" s="164" t="s">
        <v>565</v>
      </c>
      <c r="CA138" s="164" t="s">
        <v>565</v>
      </c>
      <c r="CB138" s="164" t="s">
        <v>565</v>
      </c>
      <c r="CC138" s="164" t="s">
        <v>565</v>
      </c>
      <c r="CD138" s="172" t="s">
        <v>565</v>
      </c>
      <c r="CE138" s="172" t="s">
        <v>565</v>
      </c>
      <c r="CF138" s="172" t="s">
        <v>565</v>
      </c>
      <c r="CG138" s="172" t="s">
        <v>565</v>
      </c>
      <c r="CH138" s="172" t="s">
        <v>565</v>
      </c>
      <c r="CI138" s="172" t="s">
        <v>565</v>
      </c>
      <c r="CJ138" s="172" t="s">
        <v>565</v>
      </c>
      <c r="CK138" s="172" t="s">
        <v>565</v>
      </c>
      <c r="CL138" s="172" t="s">
        <v>565</v>
      </c>
      <c r="CM138" s="172" t="s">
        <v>565</v>
      </c>
      <c r="CN138" s="172" t="s">
        <v>565</v>
      </c>
      <c r="CO138" s="172" t="s">
        <v>565</v>
      </c>
      <c r="CP138" s="172" t="s">
        <v>565</v>
      </c>
      <c r="CQ138" s="172" t="s">
        <v>565</v>
      </c>
      <c r="CR138" s="172" t="s">
        <v>565</v>
      </c>
      <c r="CS138" s="172" t="s">
        <v>565</v>
      </c>
      <c r="CT138" s="172" t="s">
        <v>565</v>
      </c>
      <c r="CU138" s="172" t="s">
        <v>565</v>
      </c>
      <c r="CV138" s="164" t="s">
        <v>674</v>
      </c>
      <c r="CW138" s="167">
        <v>25</v>
      </c>
      <c r="CX138" s="164" t="s">
        <v>565</v>
      </c>
      <c r="CY138" s="164" t="s">
        <v>565</v>
      </c>
      <c r="CZ138" s="164" t="s">
        <v>565</v>
      </c>
      <c r="DA138" s="164" t="s">
        <v>565</v>
      </c>
      <c r="DB138" s="164" t="s">
        <v>565</v>
      </c>
      <c r="DC138" s="164" t="s">
        <v>565</v>
      </c>
      <c r="DD138" s="164" t="s">
        <v>565</v>
      </c>
      <c r="DE138" s="164" t="s">
        <v>565</v>
      </c>
      <c r="DF138" s="164" t="s">
        <v>565</v>
      </c>
      <c r="DG138" s="164" t="s">
        <v>565</v>
      </c>
      <c r="DH138" s="164" t="s">
        <v>565</v>
      </c>
      <c r="DI138" s="164" t="s">
        <v>565</v>
      </c>
      <c r="DJ138" s="164" t="s">
        <v>565</v>
      </c>
      <c r="DK138" s="164" t="s">
        <v>565</v>
      </c>
      <c r="DL138" s="164" t="s">
        <v>565</v>
      </c>
      <c r="DM138" s="164" t="s">
        <v>565</v>
      </c>
      <c r="DN138" s="164" t="s">
        <v>565</v>
      </c>
      <c r="DO138" s="164" t="s">
        <v>565</v>
      </c>
      <c r="DP138" s="164" t="s">
        <v>565</v>
      </c>
      <c r="DQ138" s="164" t="s">
        <v>565</v>
      </c>
      <c r="DR138" s="164" t="s">
        <v>565</v>
      </c>
      <c r="DS138" s="164" t="s">
        <v>565</v>
      </c>
      <c r="DT138" s="164" t="s">
        <v>565</v>
      </c>
      <c r="DU138" s="164" t="s">
        <v>565</v>
      </c>
      <c r="DV138" s="164" t="s">
        <v>565</v>
      </c>
      <c r="DW138" s="164" t="s">
        <v>565</v>
      </c>
      <c r="DX138" s="164" t="s">
        <v>565</v>
      </c>
      <c r="DY138" s="164" t="s">
        <v>565</v>
      </c>
      <c r="DZ138" s="164" t="s">
        <v>565</v>
      </c>
      <c r="EA138" s="164" t="s">
        <v>565</v>
      </c>
      <c r="EB138" s="164" t="s">
        <v>565</v>
      </c>
      <c r="EC138" s="164" t="s">
        <v>565</v>
      </c>
      <c r="ED138" s="164" t="s">
        <v>565</v>
      </c>
      <c r="EE138" s="164" t="s">
        <v>565</v>
      </c>
      <c r="EF138" s="164" t="s">
        <v>565</v>
      </c>
      <c r="EG138" s="164" t="s">
        <v>565</v>
      </c>
      <c r="EH138" s="164" t="s">
        <v>565</v>
      </c>
      <c r="EI138" s="164" t="s">
        <v>565</v>
      </c>
      <c r="EJ138" s="164" t="s">
        <v>565</v>
      </c>
      <c r="EK138" s="164" t="s">
        <v>565</v>
      </c>
      <c r="EL138" s="164" t="s">
        <v>565</v>
      </c>
      <c r="EM138" s="164" t="s">
        <v>565</v>
      </c>
      <c r="EN138" s="164" t="s">
        <v>565</v>
      </c>
      <c r="EO138" s="164" t="s">
        <v>565</v>
      </c>
      <c r="EP138" s="164" t="s">
        <v>565</v>
      </c>
      <c r="EQ138" s="164" t="s">
        <v>565</v>
      </c>
      <c r="ER138" s="164" t="s">
        <v>565</v>
      </c>
      <c r="ES138" s="164" t="s">
        <v>565</v>
      </c>
      <c r="ET138" s="164" t="s">
        <v>565</v>
      </c>
      <c r="EU138" s="164" t="s">
        <v>565</v>
      </c>
      <c r="EV138" s="164" t="s">
        <v>565</v>
      </c>
      <c r="EW138" s="164" t="s">
        <v>565</v>
      </c>
      <c r="EX138" s="164" t="s">
        <v>565</v>
      </c>
      <c r="EY138" s="164" t="s">
        <v>565</v>
      </c>
      <c r="EZ138" s="164" t="s">
        <v>565</v>
      </c>
      <c r="FA138" s="164" t="s">
        <v>565</v>
      </c>
      <c r="FB138" s="164" t="s">
        <v>565</v>
      </c>
      <c r="FC138" s="164" t="s">
        <v>565</v>
      </c>
      <c r="FD138" s="164" t="s">
        <v>565</v>
      </c>
      <c r="FE138" s="164" t="s">
        <v>565</v>
      </c>
      <c r="FF138" s="164" t="s">
        <v>565</v>
      </c>
      <c r="FG138" s="164" t="s">
        <v>565</v>
      </c>
      <c r="FH138" s="164" t="s">
        <v>565</v>
      </c>
      <c r="FI138" s="164" t="s">
        <v>565</v>
      </c>
      <c r="FJ138" s="164" t="s">
        <v>565</v>
      </c>
      <c r="FK138" s="164" t="s">
        <v>565</v>
      </c>
      <c r="FL138" s="164" t="s">
        <v>565</v>
      </c>
      <c r="FM138" s="164" t="s">
        <v>565</v>
      </c>
      <c r="FN138" s="164" t="s">
        <v>565</v>
      </c>
      <c r="FO138" s="164" t="s">
        <v>565</v>
      </c>
      <c r="FP138" s="164" t="s">
        <v>565</v>
      </c>
      <c r="FQ138" s="164" t="s">
        <v>565</v>
      </c>
      <c r="FR138" s="164" t="s">
        <v>565</v>
      </c>
      <c r="FS138" s="164" t="s">
        <v>565</v>
      </c>
      <c r="FT138" s="164" t="s">
        <v>565</v>
      </c>
      <c r="FU138" s="164" t="s">
        <v>659</v>
      </c>
      <c r="FV138" s="164" t="s">
        <v>393</v>
      </c>
      <c r="FW138" s="164" t="s">
        <v>661</v>
      </c>
      <c r="FX138" s="164" t="s">
        <v>660</v>
      </c>
      <c r="FY138" s="167">
        <v>0.5</v>
      </c>
      <c r="FZ138" s="164" t="s">
        <v>565</v>
      </c>
      <c r="GA138" s="164" t="s">
        <v>565</v>
      </c>
      <c r="GB138" s="164">
        <v>1</v>
      </c>
      <c r="GC138" s="164">
        <v>4</v>
      </c>
      <c r="GD138" s="114" t="s">
        <v>565</v>
      </c>
      <c r="GE138" s="114" t="s">
        <v>565</v>
      </c>
      <c r="GF138" s="114" t="s">
        <v>565</v>
      </c>
      <c r="GG138" s="114" t="s">
        <v>565</v>
      </c>
      <c r="GH138" s="114" t="s">
        <v>565</v>
      </c>
      <c r="GI138" s="114" t="s">
        <v>565</v>
      </c>
      <c r="GJ138" s="114" t="s">
        <v>565</v>
      </c>
      <c r="GK138" s="114" t="s">
        <v>565</v>
      </c>
      <c r="GL138" s="114" t="s">
        <v>565</v>
      </c>
      <c r="GM138" s="114" t="s">
        <v>565</v>
      </c>
      <c r="GN138" s="114" t="s">
        <v>565</v>
      </c>
      <c r="GO138" s="114" t="s">
        <v>565</v>
      </c>
      <c r="GP138" s="114" t="s">
        <v>565</v>
      </c>
      <c r="GQ138" s="114" t="s">
        <v>565</v>
      </c>
      <c r="GR138" s="114" t="s">
        <v>565</v>
      </c>
      <c r="GS138" s="114" t="s">
        <v>565</v>
      </c>
      <c r="GT138" s="114" t="s">
        <v>565</v>
      </c>
    </row>
    <row r="139" spans="1:185" s="102" customFormat="1" ht="21.75">
      <c r="A139" s="174"/>
      <c r="B139" s="177"/>
      <c r="C139" s="176"/>
      <c r="D139" s="176"/>
      <c r="E139" s="176"/>
      <c r="F139" s="176"/>
      <c r="G139" s="176"/>
      <c r="H139" s="176"/>
      <c r="I139" s="177"/>
      <c r="J139" s="177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CV139" s="177"/>
      <c r="CW139" s="178"/>
      <c r="CX139" s="176"/>
      <c r="CY139" s="176"/>
      <c r="CZ139" s="176"/>
      <c r="DA139" s="176"/>
      <c r="DB139" s="176"/>
      <c r="DC139" s="176"/>
      <c r="DD139" s="176"/>
      <c r="DE139" s="176"/>
      <c r="DF139" s="176"/>
      <c r="DG139" s="176"/>
      <c r="DH139" s="176"/>
      <c r="DI139" s="176"/>
      <c r="DJ139" s="176"/>
      <c r="DK139" s="176"/>
      <c r="FU139" s="177" t="s">
        <v>659</v>
      </c>
      <c r="FV139" s="177" t="s">
        <v>393</v>
      </c>
      <c r="FW139" s="177" t="s">
        <v>660</v>
      </c>
      <c r="FX139" s="177" t="s">
        <v>658</v>
      </c>
      <c r="FY139" s="178">
        <v>0.4</v>
      </c>
      <c r="FZ139" s="175" t="s">
        <v>565</v>
      </c>
      <c r="GA139" s="177">
        <v>2</v>
      </c>
      <c r="GB139" s="177" t="s">
        <v>565</v>
      </c>
      <c r="GC139" s="177">
        <v>1</v>
      </c>
    </row>
    <row r="140" spans="1:185" s="102" customFormat="1" ht="21.75">
      <c r="A140" s="176"/>
      <c r="B140" s="176"/>
      <c r="C140" s="176"/>
      <c r="D140" s="176"/>
      <c r="E140" s="176"/>
      <c r="F140" s="176"/>
      <c r="G140" s="176"/>
      <c r="H140" s="176"/>
      <c r="I140" s="177"/>
      <c r="J140" s="177"/>
      <c r="K140" s="176"/>
      <c r="L140" s="176"/>
      <c r="M140" s="176"/>
      <c r="N140" s="177"/>
      <c r="O140" s="177"/>
      <c r="P140" s="178"/>
      <c r="Q140" s="178"/>
      <c r="R140" s="177"/>
      <c r="S140" s="179"/>
      <c r="T140" s="180"/>
      <c r="U140" s="177"/>
      <c r="V140" s="177"/>
      <c r="W140" s="177"/>
      <c r="X140" s="177"/>
      <c r="Y140" s="177"/>
      <c r="Z140" s="182"/>
      <c r="AA140" s="177"/>
      <c r="AB140" s="177"/>
      <c r="FU140" s="177" t="s">
        <v>659</v>
      </c>
      <c r="FV140" s="177" t="s">
        <v>393</v>
      </c>
      <c r="FW140" s="177" t="s">
        <v>658</v>
      </c>
      <c r="FX140" s="177" t="s">
        <v>657</v>
      </c>
      <c r="FY140" s="178">
        <v>0.35</v>
      </c>
      <c r="FZ140" s="177">
        <v>1</v>
      </c>
      <c r="GA140" s="177">
        <v>2</v>
      </c>
      <c r="GB140" s="177">
        <v>1</v>
      </c>
      <c r="GC140" s="177">
        <v>9</v>
      </c>
    </row>
    <row r="141" spans="1:202" s="102" customFormat="1" ht="21.75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S141" s="110"/>
      <c r="FT141" s="110"/>
      <c r="FU141" s="184" t="s">
        <v>655</v>
      </c>
      <c r="FV141" s="184" t="s">
        <v>393</v>
      </c>
      <c r="FW141" s="184" t="s">
        <v>270</v>
      </c>
      <c r="FX141" s="184" t="s">
        <v>656</v>
      </c>
      <c r="FY141" s="185">
        <v>0.35</v>
      </c>
      <c r="FZ141" s="184" t="s">
        <v>565</v>
      </c>
      <c r="GA141" s="184">
        <v>1</v>
      </c>
      <c r="GB141" s="184" t="s">
        <v>565</v>
      </c>
      <c r="GC141" s="184">
        <v>5</v>
      </c>
      <c r="GD141" s="110"/>
      <c r="GE141" s="110"/>
      <c r="GF141" s="110"/>
      <c r="GG141" s="110"/>
      <c r="GH141" s="110"/>
      <c r="GI141" s="110"/>
      <c r="GJ141" s="110"/>
      <c r="GK141" s="110"/>
      <c r="GL141" s="110"/>
      <c r="GM141" s="110"/>
      <c r="GN141" s="110"/>
      <c r="GO141" s="110"/>
      <c r="GP141" s="110"/>
      <c r="GQ141" s="110"/>
      <c r="GR141" s="110"/>
      <c r="GS141" s="110"/>
      <c r="GT141" s="110"/>
    </row>
    <row r="142" spans="1:202" s="102" customFormat="1" ht="63">
      <c r="A142" s="93" t="s">
        <v>422</v>
      </c>
      <c r="B142" s="164" t="s">
        <v>676</v>
      </c>
      <c r="C142" s="164" t="s">
        <v>603</v>
      </c>
      <c r="D142" s="165" t="s">
        <v>618</v>
      </c>
      <c r="E142" s="164" t="s">
        <v>602</v>
      </c>
      <c r="F142" s="164" t="s">
        <v>429</v>
      </c>
      <c r="G142" s="165"/>
      <c r="H142" s="165"/>
      <c r="I142" s="164" t="s">
        <v>256</v>
      </c>
      <c r="J142" s="164" t="s">
        <v>573</v>
      </c>
      <c r="K142" s="164">
        <v>210</v>
      </c>
      <c r="L142" s="164">
        <v>210</v>
      </c>
      <c r="M142" s="164">
        <v>2518</v>
      </c>
      <c r="N142" s="164" t="s">
        <v>423</v>
      </c>
      <c r="O142" s="164">
        <v>820</v>
      </c>
      <c r="P142" s="167">
        <v>4</v>
      </c>
      <c r="Q142" s="167">
        <v>4</v>
      </c>
      <c r="R142" s="164" t="s">
        <v>273</v>
      </c>
      <c r="S142" s="168" t="s">
        <v>567</v>
      </c>
      <c r="T142" s="169" t="s">
        <v>566</v>
      </c>
      <c r="U142" s="164"/>
      <c r="V142" s="164"/>
      <c r="W142" s="164"/>
      <c r="X142" s="164"/>
      <c r="Y142" s="164"/>
      <c r="Z142" s="164"/>
      <c r="AA142" s="164" t="s">
        <v>565</v>
      </c>
      <c r="AB142" s="164" t="s">
        <v>565</v>
      </c>
      <c r="AC142" s="164" t="s">
        <v>265</v>
      </c>
      <c r="AD142" s="164" t="s">
        <v>565</v>
      </c>
      <c r="AE142" s="164" t="s">
        <v>265</v>
      </c>
      <c r="AF142" s="164" t="s">
        <v>565</v>
      </c>
      <c r="AG142" s="164" t="s">
        <v>565</v>
      </c>
      <c r="AH142" s="164" t="s">
        <v>565</v>
      </c>
      <c r="AI142" s="164" t="s">
        <v>565</v>
      </c>
      <c r="AJ142" s="164" t="s">
        <v>565</v>
      </c>
      <c r="AK142" s="164" t="s">
        <v>565</v>
      </c>
      <c r="AL142" s="164" t="s">
        <v>565</v>
      </c>
      <c r="AM142" s="164" t="s">
        <v>565</v>
      </c>
      <c r="AN142" s="164" t="s">
        <v>565</v>
      </c>
      <c r="AO142" s="164" t="s">
        <v>565</v>
      </c>
      <c r="AP142" s="164" t="s">
        <v>565</v>
      </c>
      <c r="AQ142" s="164" t="s">
        <v>565</v>
      </c>
      <c r="AR142" s="164" t="s">
        <v>565</v>
      </c>
      <c r="AS142" s="164" t="s">
        <v>565</v>
      </c>
      <c r="AT142" s="164" t="s">
        <v>565</v>
      </c>
      <c r="AU142" s="164" t="s">
        <v>565</v>
      </c>
      <c r="AV142" s="164" t="s">
        <v>565</v>
      </c>
      <c r="AW142" s="164" t="s">
        <v>565</v>
      </c>
      <c r="AX142" s="164" t="s">
        <v>565</v>
      </c>
      <c r="AY142" s="164" t="s">
        <v>565</v>
      </c>
      <c r="AZ142" s="164" t="s">
        <v>565</v>
      </c>
      <c r="BA142" s="164" t="s">
        <v>565</v>
      </c>
      <c r="BB142" s="164" t="s">
        <v>565</v>
      </c>
      <c r="BC142" s="164" t="s">
        <v>565</v>
      </c>
      <c r="BD142" s="164" t="s">
        <v>565</v>
      </c>
      <c r="BE142" s="164" t="s">
        <v>565</v>
      </c>
      <c r="BF142" s="164" t="s">
        <v>565</v>
      </c>
      <c r="BG142" s="164" t="s">
        <v>565</v>
      </c>
      <c r="BH142" s="164" t="s">
        <v>565</v>
      </c>
      <c r="BI142" s="164" t="s">
        <v>565</v>
      </c>
      <c r="BJ142" s="164" t="s">
        <v>565</v>
      </c>
      <c r="BK142" s="164" t="s">
        <v>565</v>
      </c>
      <c r="BL142" s="164" t="s">
        <v>565</v>
      </c>
      <c r="BM142" s="164" t="s">
        <v>565</v>
      </c>
      <c r="BN142" s="164" t="s">
        <v>565</v>
      </c>
      <c r="BO142" s="164" t="s">
        <v>565</v>
      </c>
      <c r="BP142" s="164" t="s">
        <v>565</v>
      </c>
      <c r="BQ142" s="164" t="s">
        <v>565</v>
      </c>
      <c r="BR142" s="164" t="s">
        <v>565</v>
      </c>
      <c r="BS142" s="164" t="s">
        <v>565</v>
      </c>
      <c r="BT142" s="164" t="s">
        <v>565</v>
      </c>
      <c r="BU142" s="164" t="s">
        <v>565</v>
      </c>
      <c r="BV142" s="164" t="s">
        <v>565</v>
      </c>
      <c r="BW142" s="164" t="s">
        <v>565</v>
      </c>
      <c r="BX142" s="164" t="s">
        <v>565</v>
      </c>
      <c r="BY142" s="164" t="s">
        <v>565</v>
      </c>
      <c r="BZ142" s="164" t="s">
        <v>565</v>
      </c>
      <c r="CA142" s="164" t="s">
        <v>565</v>
      </c>
      <c r="CB142" s="164" t="s">
        <v>565</v>
      </c>
      <c r="CC142" s="164" t="s">
        <v>565</v>
      </c>
      <c r="CD142" s="164" t="s">
        <v>565</v>
      </c>
      <c r="CE142" s="164" t="s">
        <v>565</v>
      </c>
      <c r="CF142" s="164" t="s">
        <v>565</v>
      </c>
      <c r="CG142" s="164" t="s">
        <v>565</v>
      </c>
      <c r="CH142" s="164" t="s">
        <v>565</v>
      </c>
      <c r="CI142" s="164" t="s">
        <v>565</v>
      </c>
      <c r="CJ142" s="164" t="s">
        <v>565</v>
      </c>
      <c r="CK142" s="164" t="s">
        <v>565</v>
      </c>
      <c r="CL142" s="164" t="s">
        <v>565</v>
      </c>
      <c r="CM142" s="164" t="s">
        <v>565</v>
      </c>
      <c r="CN142" s="164" t="s">
        <v>565</v>
      </c>
      <c r="CO142" s="164" t="s">
        <v>565</v>
      </c>
      <c r="CP142" s="164" t="s">
        <v>565</v>
      </c>
      <c r="CQ142" s="164" t="s">
        <v>565</v>
      </c>
      <c r="CR142" s="164" t="s">
        <v>565</v>
      </c>
      <c r="CS142" s="164" t="s">
        <v>565</v>
      </c>
      <c r="CT142" s="164" t="s">
        <v>565</v>
      </c>
      <c r="CU142" s="164" t="s">
        <v>565</v>
      </c>
      <c r="CV142" s="164" t="s">
        <v>674</v>
      </c>
      <c r="CW142" s="167">
        <v>15</v>
      </c>
      <c r="CX142" s="164" t="s">
        <v>565</v>
      </c>
      <c r="CY142" s="164" t="s">
        <v>565</v>
      </c>
      <c r="CZ142" s="164" t="s">
        <v>565</v>
      </c>
      <c r="DA142" s="164" t="s">
        <v>565</v>
      </c>
      <c r="DB142" s="164" t="s">
        <v>565</v>
      </c>
      <c r="DC142" s="164" t="s">
        <v>565</v>
      </c>
      <c r="DD142" s="164" t="s">
        <v>565</v>
      </c>
      <c r="DE142" s="164" t="s">
        <v>565</v>
      </c>
      <c r="DF142" s="164" t="s">
        <v>565</v>
      </c>
      <c r="DG142" s="164" t="s">
        <v>565</v>
      </c>
      <c r="DH142" s="164" t="s">
        <v>565</v>
      </c>
      <c r="DI142" s="164" t="s">
        <v>565</v>
      </c>
      <c r="DJ142" s="164" t="s">
        <v>565</v>
      </c>
      <c r="DK142" s="164" t="s">
        <v>565</v>
      </c>
      <c r="DL142" s="164" t="s">
        <v>565</v>
      </c>
      <c r="DM142" s="164" t="s">
        <v>565</v>
      </c>
      <c r="DN142" s="164" t="s">
        <v>565</v>
      </c>
      <c r="DO142" s="164" t="s">
        <v>565</v>
      </c>
      <c r="DP142" s="164" t="s">
        <v>565</v>
      </c>
      <c r="DQ142" s="164" t="s">
        <v>565</v>
      </c>
      <c r="DR142" s="164" t="s">
        <v>565</v>
      </c>
      <c r="DS142" s="164" t="s">
        <v>565</v>
      </c>
      <c r="DT142" s="164" t="s">
        <v>565</v>
      </c>
      <c r="DU142" s="164" t="s">
        <v>565</v>
      </c>
      <c r="DV142" s="164" t="s">
        <v>565</v>
      </c>
      <c r="DW142" s="164" t="s">
        <v>565</v>
      </c>
      <c r="DX142" s="164" t="s">
        <v>565</v>
      </c>
      <c r="DY142" s="164" t="s">
        <v>565</v>
      </c>
      <c r="DZ142" s="164" t="s">
        <v>565</v>
      </c>
      <c r="EA142" s="164" t="s">
        <v>565</v>
      </c>
      <c r="EB142" s="164" t="s">
        <v>565</v>
      </c>
      <c r="EC142" s="164" t="s">
        <v>565</v>
      </c>
      <c r="ED142" s="164" t="s">
        <v>565</v>
      </c>
      <c r="EE142" s="164" t="s">
        <v>565</v>
      </c>
      <c r="EF142" s="164" t="s">
        <v>565</v>
      </c>
      <c r="EG142" s="164" t="s">
        <v>565</v>
      </c>
      <c r="EH142" s="164" t="s">
        <v>565</v>
      </c>
      <c r="EI142" s="164" t="s">
        <v>565</v>
      </c>
      <c r="EJ142" s="164" t="s">
        <v>565</v>
      </c>
      <c r="EK142" s="164" t="s">
        <v>565</v>
      </c>
      <c r="EL142" s="164" t="s">
        <v>565</v>
      </c>
      <c r="EM142" s="164" t="s">
        <v>565</v>
      </c>
      <c r="EN142" s="164" t="s">
        <v>565</v>
      </c>
      <c r="EO142" s="164" t="s">
        <v>565</v>
      </c>
      <c r="EP142" s="164" t="s">
        <v>565</v>
      </c>
      <c r="EQ142" s="164" t="s">
        <v>565</v>
      </c>
      <c r="ER142" s="164" t="s">
        <v>565</v>
      </c>
      <c r="ES142" s="164" t="s">
        <v>565</v>
      </c>
      <c r="ET142" s="164" t="s">
        <v>565</v>
      </c>
      <c r="EU142" s="164" t="s">
        <v>565</v>
      </c>
      <c r="EV142" s="164" t="s">
        <v>565</v>
      </c>
      <c r="EW142" s="164" t="s">
        <v>565</v>
      </c>
      <c r="EX142" s="164" t="s">
        <v>565</v>
      </c>
      <c r="EY142" s="164" t="s">
        <v>565</v>
      </c>
      <c r="EZ142" s="164" t="s">
        <v>565</v>
      </c>
      <c r="FA142" s="164" t="s">
        <v>565</v>
      </c>
      <c r="FB142" s="164" t="s">
        <v>565</v>
      </c>
      <c r="FC142" s="164" t="s">
        <v>565</v>
      </c>
      <c r="FD142" s="164" t="s">
        <v>565</v>
      </c>
      <c r="FE142" s="164" t="s">
        <v>565</v>
      </c>
      <c r="FF142" s="164" t="s">
        <v>565</v>
      </c>
      <c r="FG142" s="164" t="s">
        <v>565</v>
      </c>
      <c r="FH142" s="164" t="s">
        <v>565</v>
      </c>
      <c r="FI142" s="164" t="s">
        <v>565</v>
      </c>
      <c r="FJ142" s="164" t="s">
        <v>565</v>
      </c>
      <c r="FK142" s="164" t="s">
        <v>565</v>
      </c>
      <c r="FL142" s="164" t="s">
        <v>565</v>
      </c>
      <c r="FM142" s="164" t="s">
        <v>565</v>
      </c>
      <c r="FN142" s="164" t="s">
        <v>565</v>
      </c>
      <c r="FO142" s="164" t="s">
        <v>565</v>
      </c>
      <c r="FP142" s="164" t="s">
        <v>565</v>
      </c>
      <c r="FQ142" s="164" t="s">
        <v>565</v>
      </c>
      <c r="FR142" s="164" t="s">
        <v>565</v>
      </c>
      <c r="FS142" s="164" t="s">
        <v>565</v>
      </c>
      <c r="FT142" s="164" t="s">
        <v>565</v>
      </c>
      <c r="FU142" s="164" t="s">
        <v>655</v>
      </c>
      <c r="FV142" s="164" t="s">
        <v>393</v>
      </c>
      <c r="FW142" s="164" t="s">
        <v>656</v>
      </c>
      <c r="FX142" s="164" t="s">
        <v>648</v>
      </c>
      <c r="FY142" s="167">
        <v>0.25</v>
      </c>
      <c r="FZ142" s="164" t="s">
        <v>565</v>
      </c>
      <c r="GA142" s="164" t="s">
        <v>565</v>
      </c>
      <c r="GB142" s="164" t="s">
        <v>565</v>
      </c>
      <c r="GC142" s="164">
        <v>3</v>
      </c>
      <c r="GD142" s="114" t="s">
        <v>565</v>
      </c>
      <c r="GE142" s="114" t="s">
        <v>565</v>
      </c>
      <c r="GF142" s="114" t="s">
        <v>565</v>
      </c>
      <c r="GG142" s="114" t="s">
        <v>565</v>
      </c>
      <c r="GH142" s="114" t="s">
        <v>565</v>
      </c>
      <c r="GI142" s="114" t="s">
        <v>565</v>
      </c>
      <c r="GJ142" s="114" t="s">
        <v>565</v>
      </c>
      <c r="GK142" s="114" t="s">
        <v>565</v>
      </c>
      <c r="GL142" s="114" t="s">
        <v>565</v>
      </c>
      <c r="GM142" s="114" t="s">
        <v>565</v>
      </c>
      <c r="GN142" s="114" t="s">
        <v>565</v>
      </c>
      <c r="GO142" s="114" t="s">
        <v>565</v>
      </c>
      <c r="GP142" s="114" t="s">
        <v>565</v>
      </c>
      <c r="GQ142" s="114" t="s">
        <v>565</v>
      </c>
      <c r="GR142" s="114" t="s">
        <v>565</v>
      </c>
      <c r="GS142" s="114" t="s">
        <v>565</v>
      </c>
      <c r="GT142" s="114" t="s">
        <v>565</v>
      </c>
    </row>
    <row r="143" spans="1:185" s="102" customFormat="1" ht="21.75">
      <c r="A143" s="174"/>
      <c r="B143" s="177"/>
      <c r="C143" s="176"/>
      <c r="D143" s="176"/>
      <c r="E143" s="176"/>
      <c r="F143" s="176"/>
      <c r="G143" s="176"/>
      <c r="H143" s="176"/>
      <c r="I143" s="177"/>
      <c r="J143" s="176"/>
      <c r="K143" s="176"/>
      <c r="L143" s="176"/>
      <c r="M143" s="17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77"/>
      <c r="CW143" s="178"/>
      <c r="CX143" s="176"/>
      <c r="CY143" s="176"/>
      <c r="CZ143" s="176"/>
      <c r="DA143" s="176"/>
      <c r="DB143" s="176"/>
      <c r="DC143" s="176"/>
      <c r="DD143" s="176"/>
      <c r="DE143" s="176"/>
      <c r="DF143" s="176"/>
      <c r="DG143" s="176"/>
      <c r="DH143" s="176"/>
      <c r="DI143" s="176"/>
      <c r="DJ143" s="176"/>
      <c r="DK143" s="176"/>
      <c r="FU143" s="177" t="s">
        <v>655</v>
      </c>
      <c r="FV143" s="177" t="s">
        <v>393</v>
      </c>
      <c r="FW143" s="177" t="s">
        <v>648</v>
      </c>
      <c r="FX143" s="177" t="s">
        <v>654</v>
      </c>
      <c r="FY143" s="178">
        <v>0.2</v>
      </c>
      <c r="FZ143" s="177" t="s">
        <v>565</v>
      </c>
      <c r="GA143" s="177" t="s">
        <v>565</v>
      </c>
      <c r="GB143" s="177">
        <v>1</v>
      </c>
      <c r="GC143" s="177">
        <v>3</v>
      </c>
    </row>
    <row r="144" spans="1:185" s="102" customFormat="1" ht="21.75">
      <c r="A144" s="176"/>
      <c r="B144" s="176"/>
      <c r="C144" s="176"/>
      <c r="D144" s="176"/>
      <c r="E144" s="176"/>
      <c r="F144" s="176"/>
      <c r="G144" s="176"/>
      <c r="H144" s="176"/>
      <c r="I144" s="177"/>
      <c r="J144" s="176"/>
      <c r="K144" s="176"/>
      <c r="L144" s="176"/>
      <c r="M144" s="176"/>
      <c r="FU144" s="177" t="s">
        <v>653</v>
      </c>
      <c r="FV144" s="177" t="s">
        <v>393</v>
      </c>
      <c r="FW144" s="177" t="s">
        <v>270</v>
      </c>
      <c r="FX144" s="177" t="s">
        <v>652</v>
      </c>
      <c r="FY144" s="178">
        <v>0.3</v>
      </c>
      <c r="FZ144" s="177">
        <v>1</v>
      </c>
      <c r="GA144" s="177">
        <v>1</v>
      </c>
      <c r="GB144" s="177" t="s">
        <v>565</v>
      </c>
      <c r="GC144" s="177">
        <v>2</v>
      </c>
    </row>
    <row r="145" spans="1:202" s="102" customFormat="1" ht="21.75">
      <c r="A145" s="183"/>
      <c r="B145" s="183"/>
      <c r="C145" s="183"/>
      <c r="D145" s="183"/>
      <c r="E145" s="183"/>
      <c r="F145" s="183"/>
      <c r="G145" s="183"/>
      <c r="H145" s="183"/>
      <c r="I145" s="184"/>
      <c r="J145" s="183"/>
      <c r="K145" s="183"/>
      <c r="L145" s="183"/>
      <c r="M145" s="183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  <c r="DT145" s="110"/>
      <c r="DU145" s="110"/>
      <c r="DV145" s="110"/>
      <c r="DW145" s="110"/>
      <c r="DX145" s="110"/>
      <c r="DY145" s="110"/>
      <c r="DZ145" s="110"/>
      <c r="EA145" s="110"/>
      <c r="EB145" s="110"/>
      <c r="EC145" s="110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S145" s="110"/>
      <c r="FT145" s="110"/>
      <c r="FU145" s="184" t="s">
        <v>653</v>
      </c>
      <c r="FV145" s="184" t="s">
        <v>393</v>
      </c>
      <c r="FW145" s="184" t="s">
        <v>652</v>
      </c>
      <c r="FX145" s="184" t="s">
        <v>651</v>
      </c>
      <c r="FY145" s="185">
        <v>0.2</v>
      </c>
      <c r="FZ145" s="184" t="s">
        <v>565</v>
      </c>
      <c r="GA145" s="184">
        <v>1</v>
      </c>
      <c r="GB145" s="184">
        <v>1</v>
      </c>
      <c r="GC145" s="184">
        <v>3</v>
      </c>
      <c r="GD145" s="110"/>
      <c r="GE145" s="110"/>
      <c r="GF145" s="110"/>
      <c r="GG145" s="110"/>
      <c r="GH145" s="110"/>
      <c r="GI145" s="110"/>
      <c r="GJ145" s="110"/>
      <c r="GK145" s="110"/>
      <c r="GL145" s="110"/>
      <c r="GM145" s="110"/>
      <c r="GN145" s="110"/>
      <c r="GO145" s="110"/>
      <c r="GP145" s="110"/>
      <c r="GQ145" s="110"/>
      <c r="GR145" s="110"/>
      <c r="GS145" s="110"/>
      <c r="GT145" s="110"/>
    </row>
    <row r="146" spans="1:202" s="102" customFormat="1" ht="43.5">
      <c r="A146" s="93" t="s">
        <v>422</v>
      </c>
      <c r="B146" s="164" t="s">
        <v>677</v>
      </c>
      <c r="C146" s="164" t="s">
        <v>647</v>
      </c>
      <c r="D146" s="165" t="s">
        <v>587</v>
      </c>
      <c r="E146" s="164" t="s">
        <v>602</v>
      </c>
      <c r="F146" s="164" t="s">
        <v>429</v>
      </c>
      <c r="G146" s="165"/>
      <c r="H146" s="165"/>
      <c r="I146" s="164" t="s">
        <v>256</v>
      </c>
      <c r="J146" s="164" t="s">
        <v>573</v>
      </c>
      <c r="K146" s="164" t="s">
        <v>565</v>
      </c>
      <c r="L146" s="164" t="s">
        <v>565</v>
      </c>
      <c r="M146" s="164">
        <v>2518</v>
      </c>
      <c r="N146" s="164" t="s">
        <v>423</v>
      </c>
      <c r="O146" s="164">
        <v>1500</v>
      </c>
      <c r="P146" s="167">
        <v>4</v>
      </c>
      <c r="Q146" s="167">
        <v>4</v>
      </c>
      <c r="R146" s="164" t="s">
        <v>650</v>
      </c>
      <c r="S146" s="168" t="s">
        <v>567</v>
      </c>
      <c r="T146" s="169" t="s">
        <v>566</v>
      </c>
      <c r="U146" s="164"/>
      <c r="V146" s="164"/>
      <c r="W146" s="164"/>
      <c r="X146" s="164"/>
      <c r="Y146" s="164"/>
      <c r="Z146" s="166">
        <v>600000</v>
      </c>
      <c r="AA146" s="164" t="s">
        <v>565</v>
      </c>
      <c r="AB146" s="164" t="s">
        <v>565</v>
      </c>
      <c r="AC146" s="164" t="s">
        <v>265</v>
      </c>
      <c r="AD146" s="167">
        <v>0.3</v>
      </c>
      <c r="AE146" s="164" t="s">
        <v>265</v>
      </c>
      <c r="AF146" s="164" t="s">
        <v>565</v>
      </c>
      <c r="AG146" s="167">
        <v>2.5</v>
      </c>
      <c r="AH146" s="164" t="s">
        <v>565</v>
      </c>
      <c r="AI146" s="164" t="s">
        <v>565</v>
      </c>
      <c r="AJ146" s="164" t="s">
        <v>565</v>
      </c>
      <c r="AK146" s="164" t="s">
        <v>565</v>
      </c>
      <c r="AL146" s="164" t="s">
        <v>565</v>
      </c>
      <c r="AM146" s="164" t="s">
        <v>565</v>
      </c>
      <c r="AN146" s="164" t="s">
        <v>565</v>
      </c>
      <c r="AO146" s="164" t="s">
        <v>565</v>
      </c>
      <c r="AP146" s="164" t="s">
        <v>565</v>
      </c>
      <c r="AQ146" s="164" t="s">
        <v>565</v>
      </c>
      <c r="AR146" s="164" t="s">
        <v>565</v>
      </c>
      <c r="AS146" s="164" t="s">
        <v>565</v>
      </c>
      <c r="AT146" s="164" t="s">
        <v>565</v>
      </c>
      <c r="AU146" s="164" t="s">
        <v>565</v>
      </c>
      <c r="AV146" s="164" t="s">
        <v>565</v>
      </c>
      <c r="AW146" s="164" t="s">
        <v>565</v>
      </c>
      <c r="AX146" s="164" t="s">
        <v>565</v>
      </c>
      <c r="AY146" s="164" t="s">
        <v>565</v>
      </c>
      <c r="AZ146" s="164" t="s">
        <v>565</v>
      </c>
      <c r="BA146" s="164" t="s">
        <v>565</v>
      </c>
      <c r="BB146" s="164" t="s">
        <v>565</v>
      </c>
      <c r="BC146" s="164" t="s">
        <v>565</v>
      </c>
      <c r="BD146" s="164" t="s">
        <v>565</v>
      </c>
      <c r="BE146" s="164" t="s">
        <v>565</v>
      </c>
      <c r="BF146" s="164" t="s">
        <v>565</v>
      </c>
      <c r="BG146" s="164" t="s">
        <v>565</v>
      </c>
      <c r="BH146" s="164" t="s">
        <v>565</v>
      </c>
      <c r="BI146" s="164" t="s">
        <v>565</v>
      </c>
      <c r="BJ146" s="164" t="s">
        <v>565</v>
      </c>
      <c r="BK146" s="164" t="s">
        <v>565</v>
      </c>
      <c r="BL146" s="164" t="s">
        <v>565</v>
      </c>
      <c r="BM146" s="164" t="s">
        <v>565</v>
      </c>
      <c r="BN146" s="164" t="s">
        <v>565</v>
      </c>
      <c r="BO146" s="164" t="s">
        <v>565</v>
      </c>
      <c r="BP146" s="164" t="s">
        <v>565</v>
      </c>
      <c r="BQ146" s="164" t="s">
        <v>565</v>
      </c>
      <c r="BR146" s="164" t="s">
        <v>565</v>
      </c>
      <c r="BS146" s="164" t="s">
        <v>565</v>
      </c>
      <c r="BT146" s="164" t="s">
        <v>565</v>
      </c>
      <c r="BU146" s="164" t="s">
        <v>565</v>
      </c>
      <c r="BV146" s="164" t="s">
        <v>565</v>
      </c>
      <c r="BW146" s="164" t="s">
        <v>565</v>
      </c>
      <c r="BX146" s="164" t="s">
        <v>565</v>
      </c>
      <c r="BY146" s="164" t="s">
        <v>565</v>
      </c>
      <c r="BZ146" s="164" t="s">
        <v>565</v>
      </c>
      <c r="CA146" s="164" t="s">
        <v>565</v>
      </c>
      <c r="CB146" s="164" t="s">
        <v>565</v>
      </c>
      <c r="CC146" s="164" t="s">
        <v>565</v>
      </c>
      <c r="CD146" s="164" t="s">
        <v>565</v>
      </c>
      <c r="CE146" s="164" t="s">
        <v>565</v>
      </c>
      <c r="CF146" s="164" t="s">
        <v>565</v>
      </c>
      <c r="CG146" s="164" t="s">
        <v>565</v>
      </c>
      <c r="CH146" s="164" t="s">
        <v>565</v>
      </c>
      <c r="CI146" s="164" t="s">
        <v>565</v>
      </c>
      <c r="CJ146" s="164" t="s">
        <v>565</v>
      </c>
      <c r="CK146" s="164" t="s">
        <v>565</v>
      </c>
      <c r="CL146" s="164" t="s">
        <v>565</v>
      </c>
      <c r="CM146" s="164" t="s">
        <v>565</v>
      </c>
      <c r="CN146" s="164" t="s">
        <v>565</v>
      </c>
      <c r="CO146" s="164" t="s">
        <v>565</v>
      </c>
      <c r="CP146" s="164" t="s">
        <v>565</v>
      </c>
      <c r="CQ146" s="164" t="s">
        <v>565</v>
      </c>
      <c r="CR146" s="164" t="s">
        <v>565</v>
      </c>
      <c r="CS146" s="164" t="s">
        <v>565</v>
      </c>
      <c r="CT146" s="164" t="s">
        <v>565</v>
      </c>
      <c r="CU146" s="164" t="s">
        <v>565</v>
      </c>
      <c r="CV146" s="164" t="s">
        <v>678</v>
      </c>
      <c r="CW146" s="167">
        <v>20.9</v>
      </c>
      <c r="CX146" s="164" t="s">
        <v>565</v>
      </c>
      <c r="CY146" s="164" t="s">
        <v>565</v>
      </c>
      <c r="CZ146" s="164" t="s">
        <v>565</v>
      </c>
      <c r="DA146" s="164" t="s">
        <v>565</v>
      </c>
      <c r="DB146" s="164" t="s">
        <v>565</v>
      </c>
      <c r="DC146" s="164" t="s">
        <v>565</v>
      </c>
      <c r="DD146" s="164" t="s">
        <v>565</v>
      </c>
      <c r="DE146" s="164" t="s">
        <v>565</v>
      </c>
      <c r="DF146" s="164" t="s">
        <v>565</v>
      </c>
      <c r="DG146" s="164" t="s">
        <v>565</v>
      </c>
      <c r="DH146" s="164" t="s">
        <v>565</v>
      </c>
      <c r="DI146" s="164" t="s">
        <v>565</v>
      </c>
      <c r="DJ146" s="164" t="s">
        <v>565</v>
      </c>
      <c r="DK146" s="164" t="s">
        <v>565</v>
      </c>
      <c r="DL146" s="164" t="s">
        <v>565</v>
      </c>
      <c r="DM146" s="164" t="s">
        <v>565</v>
      </c>
      <c r="DN146" s="164" t="s">
        <v>565</v>
      </c>
      <c r="DO146" s="164" t="s">
        <v>565</v>
      </c>
      <c r="DP146" s="164" t="s">
        <v>565</v>
      </c>
      <c r="DQ146" s="164" t="s">
        <v>565</v>
      </c>
      <c r="DR146" s="164" t="s">
        <v>565</v>
      </c>
      <c r="DS146" s="164" t="s">
        <v>565</v>
      </c>
      <c r="DT146" s="164" t="s">
        <v>565</v>
      </c>
      <c r="DU146" s="164" t="s">
        <v>565</v>
      </c>
      <c r="DV146" s="164" t="s">
        <v>565</v>
      </c>
      <c r="DW146" s="164" t="s">
        <v>565</v>
      </c>
      <c r="DX146" s="164" t="s">
        <v>565</v>
      </c>
      <c r="DY146" s="164" t="s">
        <v>565</v>
      </c>
      <c r="DZ146" s="164" t="s">
        <v>565</v>
      </c>
      <c r="EA146" s="164" t="s">
        <v>565</v>
      </c>
      <c r="EB146" s="164" t="s">
        <v>565</v>
      </c>
      <c r="EC146" s="164" t="s">
        <v>565</v>
      </c>
      <c r="ED146" s="164" t="s">
        <v>565</v>
      </c>
      <c r="EE146" s="164" t="s">
        <v>565</v>
      </c>
      <c r="EF146" s="164" t="s">
        <v>565</v>
      </c>
      <c r="EG146" s="164" t="s">
        <v>565</v>
      </c>
      <c r="EH146" s="164" t="s">
        <v>565</v>
      </c>
      <c r="EI146" s="164" t="s">
        <v>565</v>
      </c>
      <c r="EJ146" s="164" t="s">
        <v>565</v>
      </c>
      <c r="EK146" s="164" t="s">
        <v>565</v>
      </c>
      <c r="EL146" s="164" t="s">
        <v>565</v>
      </c>
      <c r="EM146" s="164" t="s">
        <v>565</v>
      </c>
      <c r="EN146" s="164" t="s">
        <v>565</v>
      </c>
      <c r="EO146" s="164" t="s">
        <v>565</v>
      </c>
      <c r="EP146" s="164" t="s">
        <v>565</v>
      </c>
      <c r="EQ146" s="164" t="s">
        <v>565</v>
      </c>
      <c r="ER146" s="164" t="s">
        <v>565</v>
      </c>
      <c r="ES146" s="164" t="s">
        <v>565</v>
      </c>
      <c r="ET146" s="164" t="s">
        <v>565</v>
      </c>
      <c r="EU146" s="164" t="s">
        <v>565</v>
      </c>
      <c r="EV146" s="164" t="s">
        <v>565</v>
      </c>
      <c r="EW146" s="164" t="s">
        <v>565</v>
      </c>
      <c r="EX146" s="164" t="s">
        <v>565</v>
      </c>
      <c r="EY146" s="164" t="s">
        <v>565</v>
      </c>
      <c r="EZ146" s="164" t="s">
        <v>565</v>
      </c>
      <c r="FA146" s="164" t="s">
        <v>565</v>
      </c>
      <c r="FB146" s="164" t="s">
        <v>565</v>
      </c>
      <c r="FC146" s="164" t="s">
        <v>565</v>
      </c>
      <c r="FD146" s="164" t="s">
        <v>565</v>
      </c>
      <c r="FE146" s="164" t="s">
        <v>565</v>
      </c>
      <c r="FF146" s="164" t="s">
        <v>565</v>
      </c>
      <c r="FG146" s="164" t="s">
        <v>565</v>
      </c>
      <c r="FH146" s="164" t="s">
        <v>565</v>
      </c>
      <c r="FI146" s="164" t="s">
        <v>565</v>
      </c>
      <c r="FJ146" s="164" t="s">
        <v>565</v>
      </c>
      <c r="FK146" s="164" t="s">
        <v>565</v>
      </c>
      <c r="FL146" s="164" t="s">
        <v>565</v>
      </c>
      <c r="FM146" s="164" t="s">
        <v>565</v>
      </c>
      <c r="FN146" s="164" t="s">
        <v>565</v>
      </c>
      <c r="FO146" s="164" t="s">
        <v>565</v>
      </c>
      <c r="FP146" s="164" t="s">
        <v>565</v>
      </c>
      <c r="FQ146" s="164" t="s">
        <v>565</v>
      </c>
      <c r="FR146" s="164" t="s">
        <v>565</v>
      </c>
      <c r="FS146" s="164" t="s">
        <v>565</v>
      </c>
      <c r="FT146" s="164" t="s">
        <v>565</v>
      </c>
      <c r="FU146" s="164" t="s">
        <v>649</v>
      </c>
      <c r="FV146" s="164" t="s">
        <v>393</v>
      </c>
      <c r="FW146" s="164" t="s">
        <v>270</v>
      </c>
      <c r="FX146" s="164" t="s">
        <v>648</v>
      </c>
      <c r="FY146" s="167">
        <v>0.2</v>
      </c>
      <c r="FZ146" s="164" t="s">
        <v>565</v>
      </c>
      <c r="GA146" s="164">
        <v>1</v>
      </c>
      <c r="GB146" s="164">
        <v>1</v>
      </c>
      <c r="GC146" s="164">
        <v>4</v>
      </c>
      <c r="GD146" s="114" t="s">
        <v>565</v>
      </c>
      <c r="GE146" s="114" t="s">
        <v>565</v>
      </c>
      <c r="GF146" s="114" t="s">
        <v>565</v>
      </c>
      <c r="GG146" s="114" t="s">
        <v>565</v>
      </c>
      <c r="GH146" s="114" t="s">
        <v>565</v>
      </c>
      <c r="GI146" s="114" t="s">
        <v>565</v>
      </c>
      <c r="GJ146" s="114" t="s">
        <v>565</v>
      </c>
      <c r="GK146" s="114" t="s">
        <v>565</v>
      </c>
      <c r="GL146" s="114" t="s">
        <v>565</v>
      </c>
      <c r="GM146" s="114" t="s">
        <v>565</v>
      </c>
      <c r="GN146" s="114" t="s">
        <v>565</v>
      </c>
      <c r="GO146" s="114" t="s">
        <v>565</v>
      </c>
      <c r="GP146" s="114" t="s">
        <v>565</v>
      </c>
      <c r="GQ146" s="114" t="s">
        <v>565</v>
      </c>
      <c r="GR146" s="114" t="s">
        <v>565</v>
      </c>
      <c r="GS146" s="114" t="s">
        <v>565</v>
      </c>
      <c r="GT146" s="114" t="s">
        <v>565</v>
      </c>
    </row>
    <row r="147" spans="1:185" s="156" customFormat="1" ht="21.75">
      <c r="A147" s="330"/>
      <c r="B147" s="331"/>
      <c r="C147" s="331"/>
      <c r="D147" s="186"/>
      <c r="E147" s="186"/>
      <c r="F147" s="186"/>
      <c r="G147" s="186"/>
      <c r="H147" s="186"/>
      <c r="I147" s="331"/>
      <c r="J147" s="186"/>
      <c r="K147" s="186"/>
      <c r="L147" s="186"/>
      <c r="M147" s="331"/>
      <c r="AC147" s="331"/>
      <c r="AD147" s="332"/>
      <c r="AE147" s="331"/>
      <c r="AF147" s="331"/>
      <c r="AG147" s="332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CV147" s="331"/>
      <c r="CW147" s="332"/>
      <c r="CX147" s="186"/>
      <c r="CY147" s="186"/>
      <c r="CZ147" s="186"/>
      <c r="DA147" s="186"/>
      <c r="DB147" s="186"/>
      <c r="DC147" s="186"/>
      <c r="DD147" s="186"/>
      <c r="DE147" s="186"/>
      <c r="DF147" s="186"/>
      <c r="DG147" s="186"/>
      <c r="DH147" s="186"/>
      <c r="DI147" s="186"/>
      <c r="DJ147" s="186"/>
      <c r="DK147" s="186"/>
      <c r="FU147" s="331" t="s">
        <v>646</v>
      </c>
      <c r="FV147" s="331" t="s">
        <v>393</v>
      </c>
      <c r="FW147" s="331" t="s">
        <v>270</v>
      </c>
      <c r="FX147" s="331" t="s">
        <v>368</v>
      </c>
      <c r="FY147" s="332">
        <v>0.2</v>
      </c>
      <c r="FZ147" s="331" t="s">
        <v>565</v>
      </c>
      <c r="GA147" s="331">
        <v>1</v>
      </c>
      <c r="GB147" s="331">
        <v>1</v>
      </c>
      <c r="GC147" s="331">
        <v>4</v>
      </c>
    </row>
    <row r="148" spans="1:202" s="67" customFormat="1" ht="63">
      <c r="A148" s="188" t="s">
        <v>422</v>
      </c>
      <c r="B148" s="187" t="s">
        <v>679</v>
      </c>
      <c r="C148" s="187" t="s">
        <v>680</v>
      </c>
      <c r="D148" s="188" t="s">
        <v>618</v>
      </c>
      <c r="E148" s="187" t="s">
        <v>602</v>
      </c>
      <c r="F148" s="187" t="s">
        <v>429</v>
      </c>
      <c r="G148" s="188"/>
      <c r="H148" s="188"/>
      <c r="I148" s="187" t="s">
        <v>256</v>
      </c>
      <c r="J148" s="187" t="s">
        <v>573</v>
      </c>
      <c r="K148" s="187" t="s">
        <v>565</v>
      </c>
      <c r="L148" s="187" t="s">
        <v>565</v>
      </c>
      <c r="M148" s="187">
        <v>2520</v>
      </c>
      <c r="N148" s="187" t="s">
        <v>423</v>
      </c>
      <c r="O148" s="187">
        <v>57</v>
      </c>
      <c r="P148" s="189">
        <v>4</v>
      </c>
      <c r="Q148" s="189">
        <v>4</v>
      </c>
      <c r="R148" s="187" t="s">
        <v>273</v>
      </c>
      <c r="S148" s="190" t="s">
        <v>567</v>
      </c>
      <c r="T148" s="191" t="s">
        <v>566</v>
      </c>
      <c r="U148" s="192" t="s">
        <v>645</v>
      </c>
      <c r="V148" s="187"/>
      <c r="W148" s="192" t="s">
        <v>644</v>
      </c>
      <c r="X148" s="187"/>
      <c r="Y148" s="192" t="s">
        <v>643</v>
      </c>
      <c r="Z148" s="193">
        <v>30000</v>
      </c>
      <c r="AA148" s="187" t="s">
        <v>565</v>
      </c>
      <c r="AB148" s="187" t="s">
        <v>565</v>
      </c>
      <c r="AC148" s="187" t="s">
        <v>265</v>
      </c>
      <c r="AD148" s="189" t="s">
        <v>565</v>
      </c>
      <c r="AE148" s="187" t="s">
        <v>265</v>
      </c>
      <c r="AF148" s="189" t="s">
        <v>565</v>
      </c>
      <c r="AG148" s="189">
        <v>2.5</v>
      </c>
      <c r="AH148" s="187" t="s">
        <v>565</v>
      </c>
      <c r="AI148" s="187" t="s">
        <v>565</v>
      </c>
      <c r="AJ148" s="187" t="s">
        <v>565</v>
      </c>
      <c r="AK148" s="187" t="s">
        <v>565</v>
      </c>
      <c r="AL148" s="187" t="s">
        <v>565</v>
      </c>
      <c r="AM148" s="187" t="s">
        <v>565</v>
      </c>
      <c r="AN148" s="187" t="s">
        <v>565</v>
      </c>
      <c r="AO148" s="187" t="s">
        <v>565</v>
      </c>
      <c r="AP148" s="187" t="s">
        <v>565</v>
      </c>
      <c r="AQ148" s="187" t="s">
        <v>565</v>
      </c>
      <c r="AR148" s="187" t="s">
        <v>565</v>
      </c>
      <c r="AS148" s="187" t="s">
        <v>565</v>
      </c>
      <c r="AT148" s="187" t="s">
        <v>565</v>
      </c>
      <c r="AU148" s="187" t="s">
        <v>565</v>
      </c>
      <c r="AV148" s="187" t="s">
        <v>565</v>
      </c>
      <c r="AW148" s="187" t="s">
        <v>565</v>
      </c>
      <c r="AX148" s="187" t="s">
        <v>565</v>
      </c>
      <c r="AY148" s="187" t="s">
        <v>565</v>
      </c>
      <c r="AZ148" s="187" t="s">
        <v>565</v>
      </c>
      <c r="BA148" s="187" t="s">
        <v>565</v>
      </c>
      <c r="BB148" s="187" t="s">
        <v>565</v>
      </c>
      <c r="BC148" s="187" t="s">
        <v>565</v>
      </c>
      <c r="BD148" s="187" t="s">
        <v>565</v>
      </c>
      <c r="BE148" s="187" t="s">
        <v>565</v>
      </c>
      <c r="BF148" s="187" t="s">
        <v>565</v>
      </c>
      <c r="BG148" s="187" t="s">
        <v>565</v>
      </c>
      <c r="BH148" s="187" t="s">
        <v>565</v>
      </c>
      <c r="BI148" s="187" t="s">
        <v>565</v>
      </c>
      <c r="BJ148" s="187" t="s">
        <v>565</v>
      </c>
      <c r="BK148" s="187" t="s">
        <v>565</v>
      </c>
      <c r="BL148" s="187" t="s">
        <v>565</v>
      </c>
      <c r="BM148" s="187" t="s">
        <v>565</v>
      </c>
      <c r="BN148" s="187" t="s">
        <v>565</v>
      </c>
      <c r="BO148" s="187" t="s">
        <v>565</v>
      </c>
      <c r="BP148" s="187" t="s">
        <v>565</v>
      </c>
      <c r="BQ148" s="187" t="s">
        <v>565</v>
      </c>
      <c r="BR148" s="187" t="s">
        <v>565</v>
      </c>
      <c r="BS148" s="187" t="s">
        <v>565</v>
      </c>
      <c r="BT148" s="187" t="s">
        <v>565</v>
      </c>
      <c r="BU148" s="187" t="s">
        <v>565</v>
      </c>
      <c r="BV148" s="187" t="s">
        <v>565</v>
      </c>
      <c r="BW148" s="187" t="s">
        <v>565</v>
      </c>
      <c r="BX148" s="187" t="s">
        <v>565</v>
      </c>
      <c r="BY148" s="187" t="s">
        <v>565</v>
      </c>
      <c r="BZ148" s="187" t="s">
        <v>565</v>
      </c>
      <c r="CA148" s="187" t="s">
        <v>565</v>
      </c>
      <c r="CB148" s="187" t="s">
        <v>565</v>
      </c>
      <c r="CC148" s="187" t="s">
        <v>565</v>
      </c>
      <c r="CD148" s="187" t="s">
        <v>565</v>
      </c>
      <c r="CE148" s="187" t="s">
        <v>565</v>
      </c>
      <c r="CF148" s="187" t="s">
        <v>565</v>
      </c>
      <c r="CG148" s="187" t="s">
        <v>565</v>
      </c>
      <c r="CH148" s="187" t="s">
        <v>565</v>
      </c>
      <c r="CI148" s="187" t="s">
        <v>565</v>
      </c>
      <c r="CJ148" s="187" t="s">
        <v>565</v>
      </c>
      <c r="CK148" s="187" t="s">
        <v>565</v>
      </c>
      <c r="CL148" s="187" t="s">
        <v>565</v>
      </c>
      <c r="CM148" s="187">
        <v>1</v>
      </c>
      <c r="CN148" s="187" t="s">
        <v>122</v>
      </c>
      <c r="CO148" s="187" t="s">
        <v>565</v>
      </c>
      <c r="CP148" s="187" t="s">
        <v>565</v>
      </c>
      <c r="CQ148" s="187" t="s">
        <v>565</v>
      </c>
      <c r="CR148" s="187" t="s">
        <v>565</v>
      </c>
      <c r="CS148" s="187">
        <v>0.15</v>
      </c>
      <c r="CT148" s="187">
        <v>26</v>
      </c>
      <c r="CU148" s="187">
        <v>0.015</v>
      </c>
      <c r="CV148" s="187" t="s">
        <v>674</v>
      </c>
      <c r="CW148" s="189">
        <v>4</v>
      </c>
      <c r="CX148" s="187" t="s">
        <v>565</v>
      </c>
      <c r="CY148" s="187" t="s">
        <v>565</v>
      </c>
      <c r="CZ148" s="187" t="s">
        <v>565</v>
      </c>
      <c r="DA148" s="187" t="s">
        <v>565</v>
      </c>
      <c r="DB148" s="187" t="s">
        <v>565</v>
      </c>
      <c r="DC148" s="187" t="s">
        <v>565</v>
      </c>
      <c r="DD148" s="187" t="s">
        <v>565</v>
      </c>
      <c r="DE148" s="187" t="s">
        <v>565</v>
      </c>
      <c r="DF148" s="187" t="s">
        <v>565</v>
      </c>
      <c r="DG148" s="187" t="s">
        <v>565</v>
      </c>
      <c r="DH148" s="187" t="s">
        <v>565</v>
      </c>
      <c r="DI148" s="187" t="s">
        <v>565</v>
      </c>
      <c r="DJ148" s="187" t="s">
        <v>565</v>
      </c>
      <c r="DK148" s="187" t="s">
        <v>565</v>
      </c>
      <c r="DL148" s="187" t="s">
        <v>565</v>
      </c>
      <c r="DM148" s="187" t="s">
        <v>565</v>
      </c>
      <c r="DN148" s="187" t="s">
        <v>565</v>
      </c>
      <c r="DO148" s="187" t="s">
        <v>565</v>
      </c>
      <c r="DP148" s="187" t="s">
        <v>565</v>
      </c>
      <c r="DQ148" s="187" t="s">
        <v>565</v>
      </c>
      <c r="DR148" s="187" t="s">
        <v>565</v>
      </c>
      <c r="DS148" s="187" t="s">
        <v>565</v>
      </c>
      <c r="DT148" s="187" t="s">
        <v>565</v>
      </c>
      <c r="DU148" s="187" t="s">
        <v>565</v>
      </c>
      <c r="DV148" s="187" t="s">
        <v>565</v>
      </c>
      <c r="DW148" s="187" t="s">
        <v>565</v>
      </c>
      <c r="DX148" s="187" t="s">
        <v>565</v>
      </c>
      <c r="DY148" s="187" t="s">
        <v>565</v>
      </c>
      <c r="DZ148" s="187" t="s">
        <v>565</v>
      </c>
      <c r="EA148" s="187" t="s">
        <v>565</v>
      </c>
      <c r="EB148" s="187" t="s">
        <v>565</v>
      </c>
      <c r="EC148" s="187" t="s">
        <v>565</v>
      </c>
      <c r="ED148" s="187" t="s">
        <v>565</v>
      </c>
      <c r="EE148" s="187" t="s">
        <v>565</v>
      </c>
      <c r="EF148" s="187" t="s">
        <v>565</v>
      </c>
      <c r="EG148" s="187" t="s">
        <v>565</v>
      </c>
      <c r="EH148" s="187" t="s">
        <v>565</v>
      </c>
      <c r="EI148" s="187" t="s">
        <v>565</v>
      </c>
      <c r="EJ148" s="187" t="s">
        <v>565</v>
      </c>
      <c r="EK148" s="187" t="s">
        <v>565</v>
      </c>
      <c r="EL148" s="187" t="s">
        <v>565</v>
      </c>
      <c r="EM148" s="187" t="s">
        <v>565</v>
      </c>
      <c r="EN148" s="187" t="s">
        <v>565</v>
      </c>
      <c r="EO148" s="187" t="s">
        <v>565</v>
      </c>
      <c r="EP148" s="187" t="s">
        <v>565</v>
      </c>
      <c r="EQ148" s="187" t="s">
        <v>565</v>
      </c>
      <c r="ER148" s="187" t="s">
        <v>565</v>
      </c>
      <c r="ES148" s="187" t="s">
        <v>565</v>
      </c>
      <c r="ET148" s="187" t="s">
        <v>565</v>
      </c>
      <c r="EU148" s="187" t="s">
        <v>565</v>
      </c>
      <c r="EV148" s="187" t="s">
        <v>565</v>
      </c>
      <c r="EW148" s="187" t="s">
        <v>565</v>
      </c>
      <c r="EX148" s="187" t="s">
        <v>565</v>
      </c>
      <c r="EY148" s="187" t="s">
        <v>565</v>
      </c>
      <c r="EZ148" s="187" t="s">
        <v>565</v>
      </c>
      <c r="FA148" s="187" t="s">
        <v>565</v>
      </c>
      <c r="FB148" s="187" t="s">
        <v>565</v>
      </c>
      <c r="FC148" s="187" t="s">
        <v>565</v>
      </c>
      <c r="FD148" s="187" t="s">
        <v>565</v>
      </c>
      <c r="FE148" s="187" t="s">
        <v>565</v>
      </c>
      <c r="FF148" s="187" t="s">
        <v>565</v>
      </c>
      <c r="FG148" s="187" t="s">
        <v>565</v>
      </c>
      <c r="FH148" s="187" t="s">
        <v>565</v>
      </c>
      <c r="FI148" s="187" t="s">
        <v>565</v>
      </c>
      <c r="FJ148" s="187" t="s">
        <v>565</v>
      </c>
      <c r="FK148" s="187" t="s">
        <v>565</v>
      </c>
      <c r="FL148" s="187" t="s">
        <v>565</v>
      </c>
      <c r="FM148" s="187" t="s">
        <v>565</v>
      </c>
      <c r="FN148" s="187" t="s">
        <v>565</v>
      </c>
      <c r="FO148" s="187" t="s">
        <v>565</v>
      </c>
      <c r="FP148" s="187" t="s">
        <v>565</v>
      </c>
      <c r="FQ148" s="187" t="s">
        <v>565</v>
      </c>
      <c r="FR148" s="187" t="s">
        <v>565</v>
      </c>
      <c r="FS148" s="187" t="s">
        <v>565</v>
      </c>
      <c r="FT148" s="187" t="s">
        <v>565</v>
      </c>
      <c r="GD148" s="65" t="s">
        <v>565</v>
      </c>
      <c r="GE148" s="65" t="s">
        <v>565</v>
      </c>
      <c r="GF148" s="65" t="s">
        <v>565</v>
      </c>
      <c r="GG148" s="65" t="s">
        <v>565</v>
      </c>
      <c r="GH148" s="65" t="s">
        <v>565</v>
      </c>
      <c r="GI148" s="65" t="s">
        <v>565</v>
      </c>
      <c r="GJ148" s="65" t="s">
        <v>565</v>
      </c>
      <c r="GK148" s="65" t="s">
        <v>565</v>
      </c>
      <c r="GL148" s="65" t="s">
        <v>565</v>
      </c>
      <c r="GM148" s="65" t="s">
        <v>565</v>
      </c>
      <c r="GN148" s="65" t="s">
        <v>565</v>
      </c>
      <c r="GO148" s="65" t="s">
        <v>565</v>
      </c>
      <c r="GP148" s="65" t="s">
        <v>565</v>
      </c>
      <c r="GQ148" s="65" t="s">
        <v>565</v>
      </c>
      <c r="GR148" s="65" t="s">
        <v>565</v>
      </c>
      <c r="GS148" s="65" t="s">
        <v>565</v>
      </c>
      <c r="GT148" s="65" t="s">
        <v>565</v>
      </c>
    </row>
    <row r="149" spans="1:202" s="67" customFormat="1" ht="42">
      <c r="A149" s="187" t="s">
        <v>422</v>
      </c>
      <c r="B149" s="187" t="s">
        <v>681</v>
      </c>
      <c r="C149" s="187" t="s">
        <v>603</v>
      </c>
      <c r="D149" s="187" t="s">
        <v>603</v>
      </c>
      <c r="E149" s="187" t="s">
        <v>602</v>
      </c>
      <c r="F149" s="187" t="s">
        <v>429</v>
      </c>
      <c r="G149" s="188"/>
      <c r="H149" s="188"/>
      <c r="I149" s="187" t="s">
        <v>256</v>
      </c>
      <c r="J149" s="187" t="s">
        <v>582</v>
      </c>
      <c r="K149" s="193" t="s">
        <v>565</v>
      </c>
      <c r="L149" s="193" t="s">
        <v>565</v>
      </c>
      <c r="M149" s="187">
        <v>2521</v>
      </c>
      <c r="N149" s="187" t="s">
        <v>578</v>
      </c>
      <c r="O149" s="187">
        <v>20</v>
      </c>
      <c r="P149" s="189">
        <v>2</v>
      </c>
      <c r="Q149" s="189" t="s">
        <v>565</v>
      </c>
      <c r="R149" s="189" t="s">
        <v>565</v>
      </c>
      <c r="S149" s="189" t="s">
        <v>565</v>
      </c>
      <c r="T149" s="189" t="s">
        <v>565</v>
      </c>
      <c r="U149" s="189" t="s">
        <v>565</v>
      </c>
      <c r="V149" s="189" t="s">
        <v>565</v>
      </c>
      <c r="W149" s="189" t="s">
        <v>565</v>
      </c>
      <c r="X149" s="189" t="s">
        <v>565</v>
      </c>
      <c r="Y149" s="192" t="s">
        <v>642</v>
      </c>
      <c r="Z149" s="193" t="s">
        <v>565</v>
      </c>
      <c r="AA149" s="187" t="s">
        <v>565</v>
      </c>
      <c r="AB149" s="187" t="s">
        <v>565</v>
      </c>
      <c r="AC149" s="187" t="s">
        <v>578</v>
      </c>
      <c r="AD149" s="189">
        <v>0.3</v>
      </c>
      <c r="AE149" s="187" t="s">
        <v>577</v>
      </c>
      <c r="AF149" s="189">
        <v>0.3</v>
      </c>
      <c r="AG149" s="187" t="s">
        <v>565</v>
      </c>
      <c r="AH149" s="187" t="s">
        <v>565</v>
      </c>
      <c r="AI149" s="187" t="s">
        <v>565</v>
      </c>
      <c r="AJ149" s="187" t="s">
        <v>565</v>
      </c>
      <c r="AK149" s="187" t="s">
        <v>565</v>
      </c>
      <c r="AL149" s="187" t="s">
        <v>565</v>
      </c>
      <c r="AM149" s="187" t="s">
        <v>565</v>
      </c>
      <c r="AN149" s="187" t="s">
        <v>565</v>
      </c>
      <c r="AO149" s="187" t="s">
        <v>565</v>
      </c>
      <c r="AP149" s="187" t="s">
        <v>565</v>
      </c>
      <c r="AQ149" s="187" t="s">
        <v>565</v>
      </c>
      <c r="AR149" s="187" t="s">
        <v>565</v>
      </c>
      <c r="AS149" s="187" t="s">
        <v>565</v>
      </c>
      <c r="AT149" s="187" t="s">
        <v>565</v>
      </c>
      <c r="AU149" s="187" t="s">
        <v>565</v>
      </c>
      <c r="AV149" s="187" t="s">
        <v>565</v>
      </c>
      <c r="AW149" s="187" t="s">
        <v>565</v>
      </c>
      <c r="AX149" s="187" t="s">
        <v>565</v>
      </c>
      <c r="AY149" s="187" t="s">
        <v>565</v>
      </c>
      <c r="AZ149" s="187" t="s">
        <v>565</v>
      </c>
      <c r="BA149" s="187" t="s">
        <v>565</v>
      </c>
      <c r="BB149" s="187" t="s">
        <v>565</v>
      </c>
      <c r="BC149" s="187" t="s">
        <v>565</v>
      </c>
      <c r="BD149" s="187" t="s">
        <v>565</v>
      </c>
      <c r="BE149" s="187" t="s">
        <v>565</v>
      </c>
      <c r="BF149" s="187" t="s">
        <v>565</v>
      </c>
      <c r="BG149" s="187" t="s">
        <v>565</v>
      </c>
      <c r="BH149" s="187" t="s">
        <v>565</v>
      </c>
      <c r="BI149" s="187" t="s">
        <v>565</v>
      </c>
      <c r="BJ149" s="187" t="s">
        <v>565</v>
      </c>
      <c r="BK149" s="187" t="s">
        <v>565</v>
      </c>
      <c r="BL149" s="187" t="s">
        <v>565</v>
      </c>
      <c r="BM149" s="187" t="s">
        <v>565</v>
      </c>
      <c r="BN149" s="187" t="s">
        <v>565</v>
      </c>
      <c r="BO149" s="187" t="s">
        <v>565</v>
      </c>
      <c r="BP149" s="187" t="s">
        <v>565</v>
      </c>
      <c r="BQ149" s="187" t="s">
        <v>565</v>
      </c>
      <c r="BR149" s="187" t="s">
        <v>565</v>
      </c>
      <c r="BS149" s="187" t="s">
        <v>565</v>
      </c>
      <c r="BT149" s="187" t="s">
        <v>565</v>
      </c>
      <c r="BU149" s="187" t="s">
        <v>565</v>
      </c>
      <c r="BV149" s="187" t="s">
        <v>565</v>
      </c>
      <c r="BW149" s="187" t="s">
        <v>565</v>
      </c>
      <c r="BX149" s="187" t="s">
        <v>565</v>
      </c>
      <c r="BY149" s="187" t="s">
        <v>565</v>
      </c>
      <c r="BZ149" s="187" t="s">
        <v>565</v>
      </c>
      <c r="CA149" s="187" t="s">
        <v>565</v>
      </c>
      <c r="CB149" s="187" t="s">
        <v>565</v>
      </c>
      <c r="CC149" s="187" t="s">
        <v>565</v>
      </c>
      <c r="CD149" s="187" t="s">
        <v>565</v>
      </c>
      <c r="CE149" s="187" t="s">
        <v>565</v>
      </c>
      <c r="CF149" s="187" t="s">
        <v>565</v>
      </c>
      <c r="CG149" s="187" t="s">
        <v>565</v>
      </c>
      <c r="CH149" s="187" t="s">
        <v>565</v>
      </c>
      <c r="CI149" s="187" t="s">
        <v>565</v>
      </c>
      <c r="CJ149" s="187" t="s">
        <v>565</v>
      </c>
      <c r="CK149" s="187" t="s">
        <v>565</v>
      </c>
      <c r="CL149" s="187" t="s">
        <v>565</v>
      </c>
      <c r="CM149" s="187" t="s">
        <v>565</v>
      </c>
      <c r="CN149" s="187" t="s">
        <v>565</v>
      </c>
      <c r="CO149" s="187" t="s">
        <v>565</v>
      </c>
      <c r="CP149" s="187" t="s">
        <v>565</v>
      </c>
      <c r="CQ149" s="187" t="s">
        <v>565</v>
      </c>
      <c r="CR149" s="187" t="s">
        <v>565</v>
      </c>
      <c r="CS149" s="187" t="s">
        <v>565</v>
      </c>
      <c r="CT149" s="187" t="s">
        <v>565</v>
      </c>
      <c r="CU149" s="187" t="s">
        <v>565</v>
      </c>
      <c r="CV149" s="187" t="s">
        <v>678</v>
      </c>
      <c r="CW149" s="189">
        <v>160.64</v>
      </c>
      <c r="CX149" s="187" t="s">
        <v>565</v>
      </c>
      <c r="CY149" s="187" t="s">
        <v>565</v>
      </c>
      <c r="CZ149" s="187" t="s">
        <v>565</v>
      </c>
      <c r="DA149" s="187" t="s">
        <v>565</v>
      </c>
      <c r="DB149" s="187" t="s">
        <v>565</v>
      </c>
      <c r="DC149" s="187" t="s">
        <v>565</v>
      </c>
      <c r="DD149" s="187">
        <v>424</v>
      </c>
      <c r="DE149" s="187" t="s">
        <v>565</v>
      </c>
      <c r="DF149" s="187" t="s">
        <v>565</v>
      </c>
      <c r="DG149" s="187" t="s">
        <v>565</v>
      </c>
      <c r="DH149" s="187">
        <v>1</v>
      </c>
      <c r="DI149" s="189">
        <v>0.8</v>
      </c>
      <c r="DJ149" s="187">
        <v>138</v>
      </c>
      <c r="DK149" s="187">
        <v>3.762</v>
      </c>
      <c r="DL149" s="187" t="s">
        <v>565</v>
      </c>
      <c r="DM149" s="187" t="s">
        <v>565</v>
      </c>
      <c r="DN149" s="187" t="s">
        <v>565</v>
      </c>
      <c r="DO149" s="187" t="s">
        <v>565</v>
      </c>
      <c r="DP149" s="187" t="s">
        <v>565</v>
      </c>
      <c r="DQ149" s="187" t="s">
        <v>565</v>
      </c>
      <c r="DR149" s="187" t="s">
        <v>565</v>
      </c>
      <c r="DS149" s="187" t="s">
        <v>565</v>
      </c>
      <c r="DT149" s="187" t="s">
        <v>565</v>
      </c>
      <c r="DU149" s="187" t="s">
        <v>565</v>
      </c>
      <c r="DV149" s="187" t="s">
        <v>565</v>
      </c>
      <c r="DW149" s="187" t="s">
        <v>565</v>
      </c>
      <c r="DX149" s="187" t="s">
        <v>565</v>
      </c>
      <c r="DY149" s="187" t="s">
        <v>565</v>
      </c>
      <c r="DZ149" s="187" t="s">
        <v>565</v>
      </c>
      <c r="EA149" s="187" t="s">
        <v>565</v>
      </c>
      <c r="EB149" s="187" t="s">
        <v>565</v>
      </c>
      <c r="EC149" s="187" t="s">
        <v>565</v>
      </c>
      <c r="ED149" s="187" t="s">
        <v>565</v>
      </c>
      <c r="EE149" s="187" t="s">
        <v>565</v>
      </c>
      <c r="EF149" s="187" t="s">
        <v>565</v>
      </c>
      <c r="EG149" s="187" t="s">
        <v>565</v>
      </c>
      <c r="EH149" s="187" t="s">
        <v>565</v>
      </c>
      <c r="EI149" s="187" t="s">
        <v>565</v>
      </c>
      <c r="EJ149" s="187" t="s">
        <v>565</v>
      </c>
      <c r="EK149" s="187" t="s">
        <v>565</v>
      </c>
      <c r="EL149" s="187" t="s">
        <v>565</v>
      </c>
      <c r="EM149" s="187" t="s">
        <v>565</v>
      </c>
      <c r="EN149" s="187" t="s">
        <v>565</v>
      </c>
      <c r="EO149" s="187" t="s">
        <v>565</v>
      </c>
      <c r="EP149" s="187" t="s">
        <v>565</v>
      </c>
      <c r="EQ149" s="187" t="s">
        <v>565</v>
      </c>
      <c r="ER149" s="187" t="s">
        <v>565</v>
      </c>
      <c r="ES149" s="187" t="s">
        <v>565</v>
      </c>
      <c r="ET149" s="187" t="s">
        <v>565</v>
      </c>
      <c r="EU149" s="187" t="s">
        <v>565</v>
      </c>
      <c r="EV149" s="187" t="s">
        <v>565</v>
      </c>
      <c r="EW149" s="187" t="s">
        <v>565</v>
      </c>
      <c r="EX149" s="187" t="s">
        <v>565</v>
      </c>
      <c r="EY149" s="187" t="s">
        <v>565</v>
      </c>
      <c r="EZ149" s="187" t="s">
        <v>565</v>
      </c>
      <c r="FA149" s="187" t="s">
        <v>565</v>
      </c>
      <c r="FB149" s="187" t="s">
        <v>565</v>
      </c>
      <c r="FC149" s="187" t="s">
        <v>565</v>
      </c>
      <c r="FD149" s="187" t="s">
        <v>565</v>
      </c>
      <c r="FE149" s="187" t="s">
        <v>565</v>
      </c>
      <c r="FF149" s="187" t="s">
        <v>565</v>
      </c>
      <c r="FG149" s="187" t="s">
        <v>565</v>
      </c>
      <c r="FH149" s="187" t="s">
        <v>565</v>
      </c>
      <c r="FI149" s="187" t="s">
        <v>565</v>
      </c>
      <c r="FJ149" s="187" t="s">
        <v>565</v>
      </c>
      <c r="FK149" s="187" t="s">
        <v>565</v>
      </c>
      <c r="FL149" s="187" t="s">
        <v>565</v>
      </c>
      <c r="FM149" s="187" t="s">
        <v>565</v>
      </c>
      <c r="FN149" s="187" t="s">
        <v>565</v>
      </c>
      <c r="FO149" s="187" t="s">
        <v>565</v>
      </c>
      <c r="FP149" s="187" t="s">
        <v>565</v>
      </c>
      <c r="FQ149" s="187" t="s">
        <v>565</v>
      </c>
      <c r="FR149" s="187" t="s">
        <v>565</v>
      </c>
      <c r="FS149" s="187" t="s">
        <v>565</v>
      </c>
      <c r="FT149" s="187" t="s">
        <v>565</v>
      </c>
      <c r="FU149" s="187" t="s">
        <v>565</v>
      </c>
      <c r="FV149" s="187" t="s">
        <v>565</v>
      </c>
      <c r="FW149" s="187" t="s">
        <v>565</v>
      </c>
      <c r="FX149" s="187" t="s">
        <v>565</v>
      </c>
      <c r="FY149" s="187" t="s">
        <v>565</v>
      </c>
      <c r="FZ149" s="187" t="s">
        <v>565</v>
      </c>
      <c r="GA149" s="187" t="s">
        <v>565</v>
      </c>
      <c r="GB149" s="187" t="s">
        <v>565</v>
      </c>
      <c r="GC149" s="187" t="s">
        <v>565</v>
      </c>
      <c r="GD149" s="65" t="s">
        <v>565</v>
      </c>
      <c r="GE149" s="65" t="s">
        <v>565</v>
      </c>
      <c r="GF149" s="65" t="s">
        <v>565</v>
      </c>
      <c r="GG149" s="65" t="s">
        <v>565</v>
      </c>
      <c r="GH149" s="65" t="s">
        <v>565</v>
      </c>
      <c r="GI149" s="65" t="s">
        <v>565</v>
      </c>
      <c r="GJ149" s="65" t="s">
        <v>565</v>
      </c>
      <c r="GK149" s="65" t="s">
        <v>565</v>
      </c>
      <c r="GL149" s="65" t="s">
        <v>565</v>
      </c>
      <c r="GM149" s="65" t="s">
        <v>565</v>
      </c>
      <c r="GN149" s="65" t="s">
        <v>565</v>
      </c>
      <c r="GO149" s="65" t="s">
        <v>565</v>
      </c>
      <c r="GP149" s="65" t="s">
        <v>565</v>
      </c>
      <c r="GQ149" s="65" t="s">
        <v>565</v>
      </c>
      <c r="GR149" s="65" t="s">
        <v>565</v>
      </c>
      <c r="GS149" s="65" t="s">
        <v>565</v>
      </c>
      <c r="GT149" s="65" t="s">
        <v>565</v>
      </c>
    </row>
    <row r="150" spans="1:202" s="67" customFormat="1" ht="42">
      <c r="A150" s="188" t="s">
        <v>422</v>
      </c>
      <c r="B150" s="187" t="s">
        <v>682</v>
      </c>
      <c r="C150" s="187" t="s">
        <v>604</v>
      </c>
      <c r="D150" s="187" t="s">
        <v>603</v>
      </c>
      <c r="E150" s="187" t="s">
        <v>602</v>
      </c>
      <c r="F150" s="187" t="s">
        <v>429</v>
      </c>
      <c r="G150" s="188"/>
      <c r="H150" s="188"/>
      <c r="I150" s="187" t="s">
        <v>256</v>
      </c>
      <c r="J150" s="187" t="s">
        <v>573</v>
      </c>
      <c r="K150" s="187" t="s">
        <v>565</v>
      </c>
      <c r="L150" s="187" t="s">
        <v>565</v>
      </c>
      <c r="M150" s="187">
        <v>2521</v>
      </c>
      <c r="N150" s="187" t="s">
        <v>578</v>
      </c>
      <c r="O150" s="187">
        <v>25</v>
      </c>
      <c r="P150" s="189">
        <v>2</v>
      </c>
      <c r="Q150" s="189" t="s">
        <v>565</v>
      </c>
      <c r="R150" s="189" t="s">
        <v>565</v>
      </c>
      <c r="S150" s="189" t="s">
        <v>565</v>
      </c>
      <c r="T150" s="189" t="s">
        <v>565</v>
      </c>
      <c r="U150" s="189" t="s">
        <v>565</v>
      </c>
      <c r="V150" s="189" t="s">
        <v>565</v>
      </c>
      <c r="W150" s="189" t="s">
        <v>565</v>
      </c>
      <c r="X150" s="189" t="s">
        <v>565</v>
      </c>
      <c r="Y150" s="192" t="s">
        <v>640</v>
      </c>
      <c r="Z150" s="193" t="s">
        <v>565</v>
      </c>
      <c r="AA150" s="187" t="s">
        <v>565</v>
      </c>
      <c r="AB150" s="187" t="s">
        <v>565</v>
      </c>
      <c r="AC150" s="187" t="s">
        <v>264</v>
      </c>
      <c r="AD150" s="189">
        <v>0.3</v>
      </c>
      <c r="AE150" s="187" t="s">
        <v>577</v>
      </c>
      <c r="AF150" s="189">
        <v>0.3</v>
      </c>
      <c r="AG150" s="189">
        <v>2.5</v>
      </c>
      <c r="AH150" s="187" t="s">
        <v>565</v>
      </c>
      <c r="AI150" s="187" t="s">
        <v>565</v>
      </c>
      <c r="AJ150" s="187" t="s">
        <v>565</v>
      </c>
      <c r="AK150" s="187" t="s">
        <v>565</v>
      </c>
      <c r="AL150" s="187" t="s">
        <v>565</v>
      </c>
      <c r="AM150" s="187" t="s">
        <v>565</v>
      </c>
      <c r="AN150" s="187" t="s">
        <v>565</v>
      </c>
      <c r="AO150" s="187" t="s">
        <v>565</v>
      </c>
      <c r="AP150" s="187" t="s">
        <v>565</v>
      </c>
      <c r="AQ150" s="187" t="s">
        <v>565</v>
      </c>
      <c r="AR150" s="187" t="s">
        <v>565</v>
      </c>
      <c r="AS150" s="187" t="s">
        <v>565</v>
      </c>
      <c r="AT150" s="187" t="s">
        <v>565</v>
      </c>
      <c r="AU150" s="187" t="s">
        <v>565</v>
      </c>
      <c r="AV150" s="187" t="s">
        <v>565</v>
      </c>
      <c r="AW150" s="187" t="s">
        <v>565</v>
      </c>
      <c r="AX150" s="187" t="s">
        <v>565</v>
      </c>
      <c r="AY150" s="187" t="s">
        <v>565</v>
      </c>
      <c r="AZ150" s="187" t="s">
        <v>565</v>
      </c>
      <c r="BA150" s="187" t="s">
        <v>565</v>
      </c>
      <c r="BB150" s="187" t="s">
        <v>565</v>
      </c>
      <c r="BC150" s="187" t="s">
        <v>565</v>
      </c>
      <c r="BD150" s="187" t="s">
        <v>565</v>
      </c>
      <c r="BE150" s="187" t="s">
        <v>565</v>
      </c>
      <c r="BF150" s="187" t="s">
        <v>565</v>
      </c>
      <c r="BG150" s="187" t="s">
        <v>565</v>
      </c>
      <c r="BH150" s="187" t="s">
        <v>565</v>
      </c>
      <c r="BI150" s="187" t="s">
        <v>565</v>
      </c>
      <c r="BJ150" s="187" t="s">
        <v>565</v>
      </c>
      <c r="BK150" s="187" t="s">
        <v>565</v>
      </c>
      <c r="BL150" s="187" t="s">
        <v>565</v>
      </c>
      <c r="BM150" s="187" t="s">
        <v>565</v>
      </c>
      <c r="BN150" s="187" t="s">
        <v>565</v>
      </c>
      <c r="BO150" s="187" t="s">
        <v>565</v>
      </c>
      <c r="BP150" s="187" t="s">
        <v>565</v>
      </c>
      <c r="BQ150" s="187" t="s">
        <v>565</v>
      </c>
      <c r="BR150" s="187" t="s">
        <v>565</v>
      </c>
      <c r="BS150" s="187" t="s">
        <v>565</v>
      </c>
      <c r="BT150" s="187" t="s">
        <v>565</v>
      </c>
      <c r="BU150" s="187" t="s">
        <v>565</v>
      </c>
      <c r="BV150" s="187" t="s">
        <v>565</v>
      </c>
      <c r="BW150" s="187" t="s">
        <v>565</v>
      </c>
      <c r="BX150" s="187" t="s">
        <v>565</v>
      </c>
      <c r="BY150" s="187" t="s">
        <v>565</v>
      </c>
      <c r="BZ150" s="187" t="s">
        <v>565</v>
      </c>
      <c r="CA150" s="187" t="s">
        <v>565</v>
      </c>
      <c r="CB150" s="187" t="s">
        <v>565</v>
      </c>
      <c r="CC150" s="187" t="s">
        <v>565</v>
      </c>
      <c r="CD150" s="187" t="s">
        <v>565</v>
      </c>
      <c r="CE150" s="187" t="s">
        <v>565</v>
      </c>
      <c r="CF150" s="187" t="s">
        <v>565</v>
      </c>
      <c r="CG150" s="187" t="s">
        <v>565</v>
      </c>
      <c r="CH150" s="187" t="s">
        <v>565</v>
      </c>
      <c r="CI150" s="187" t="s">
        <v>565</v>
      </c>
      <c r="CJ150" s="187" t="s">
        <v>565</v>
      </c>
      <c r="CK150" s="187" t="s">
        <v>565</v>
      </c>
      <c r="CL150" s="187" t="s">
        <v>565</v>
      </c>
      <c r="CM150" s="187" t="s">
        <v>565</v>
      </c>
      <c r="CN150" s="187" t="s">
        <v>565</v>
      </c>
      <c r="CO150" s="187" t="s">
        <v>565</v>
      </c>
      <c r="CP150" s="187" t="s">
        <v>565</v>
      </c>
      <c r="CQ150" s="187" t="s">
        <v>565</v>
      </c>
      <c r="CR150" s="187" t="s">
        <v>565</v>
      </c>
      <c r="CS150" s="187" t="s">
        <v>565</v>
      </c>
      <c r="CT150" s="187" t="s">
        <v>565</v>
      </c>
      <c r="CU150" s="187" t="s">
        <v>565</v>
      </c>
      <c r="CV150" s="187" t="s">
        <v>578</v>
      </c>
      <c r="CW150" s="189">
        <v>4</v>
      </c>
      <c r="CX150" s="187" t="s">
        <v>565</v>
      </c>
      <c r="CY150" s="187" t="s">
        <v>565</v>
      </c>
      <c r="CZ150" s="187" t="s">
        <v>565</v>
      </c>
      <c r="DA150" s="187" t="s">
        <v>565</v>
      </c>
      <c r="DB150" s="187" t="s">
        <v>565</v>
      </c>
      <c r="DC150" s="187" t="s">
        <v>565</v>
      </c>
      <c r="DD150" s="187" t="s">
        <v>565</v>
      </c>
      <c r="DE150" s="187" t="s">
        <v>565</v>
      </c>
      <c r="DF150" s="187" t="s">
        <v>565</v>
      </c>
      <c r="DG150" s="187" t="s">
        <v>565</v>
      </c>
      <c r="DH150" s="187" t="s">
        <v>565</v>
      </c>
      <c r="DI150" s="187" t="s">
        <v>565</v>
      </c>
      <c r="DJ150" s="187" t="s">
        <v>565</v>
      </c>
      <c r="DK150" s="187" t="s">
        <v>565</v>
      </c>
      <c r="DL150" s="187" t="s">
        <v>565</v>
      </c>
      <c r="DM150" s="187" t="s">
        <v>565</v>
      </c>
      <c r="DN150" s="187" t="s">
        <v>565</v>
      </c>
      <c r="DO150" s="187" t="s">
        <v>565</v>
      </c>
      <c r="DP150" s="187" t="s">
        <v>565</v>
      </c>
      <c r="DQ150" s="187" t="s">
        <v>565</v>
      </c>
      <c r="DR150" s="187" t="s">
        <v>565</v>
      </c>
      <c r="DS150" s="187" t="s">
        <v>565</v>
      </c>
      <c r="DT150" s="187" t="s">
        <v>565</v>
      </c>
      <c r="DU150" s="187" t="s">
        <v>565</v>
      </c>
      <c r="DV150" s="187" t="s">
        <v>565</v>
      </c>
      <c r="DW150" s="187" t="s">
        <v>565</v>
      </c>
      <c r="DX150" s="187" t="s">
        <v>565</v>
      </c>
      <c r="DY150" s="187" t="s">
        <v>565</v>
      </c>
      <c r="DZ150" s="187" t="s">
        <v>565</v>
      </c>
      <c r="EA150" s="187" t="s">
        <v>565</v>
      </c>
      <c r="EB150" s="187" t="s">
        <v>565</v>
      </c>
      <c r="EC150" s="187" t="s">
        <v>565</v>
      </c>
      <c r="ED150" s="187" t="s">
        <v>565</v>
      </c>
      <c r="EE150" s="187" t="s">
        <v>565</v>
      </c>
      <c r="EF150" s="187" t="s">
        <v>565</v>
      </c>
      <c r="EG150" s="187" t="s">
        <v>565</v>
      </c>
      <c r="EH150" s="187" t="s">
        <v>565</v>
      </c>
      <c r="EI150" s="187" t="s">
        <v>565</v>
      </c>
      <c r="EJ150" s="187" t="s">
        <v>565</v>
      </c>
      <c r="EK150" s="187" t="s">
        <v>565</v>
      </c>
      <c r="EL150" s="187" t="s">
        <v>565</v>
      </c>
      <c r="EM150" s="187" t="s">
        <v>565</v>
      </c>
      <c r="EN150" s="187" t="s">
        <v>565</v>
      </c>
      <c r="EO150" s="187" t="s">
        <v>565</v>
      </c>
      <c r="EP150" s="187" t="s">
        <v>565</v>
      </c>
      <c r="EQ150" s="187" t="s">
        <v>565</v>
      </c>
      <c r="ER150" s="187" t="s">
        <v>565</v>
      </c>
      <c r="ES150" s="187" t="s">
        <v>565</v>
      </c>
      <c r="ET150" s="187" t="s">
        <v>565</v>
      </c>
      <c r="EU150" s="187" t="s">
        <v>565</v>
      </c>
      <c r="EV150" s="187" t="s">
        <v>565</v>
      </c>
      <c r="EW150" s="187" t="s">
        <v>565</v>
      </c>
      <c r="EX150" s="187" t="s">
        <v>565</v>
      </c>
      <c r="EY150" s="187" t="s">
        <v>565</v>
      </c>
      <c r="EZ150" s="187" t="s">
        <v>565</v>
      </c>
      <c r="FA150" s="187" t="s">
        <v>565</v>
      </c>
      <c r="FB150" s="187" t="s">
        <v>565</v>
      </c>
      <c r="FC150" s="187" t="s">
        <v>565</v>
      </c>
      <c r="FD150" s="187" t="s">
        <v>565</v>
      </c>
      <c r="FE150" s="187" t="s">
        <v>565</v>
      </c>
      <c r="FF150" s="187" t="s">
        <v>565</v>
      </c>
      <c r="FG150" s="187" t="s">
        <v>565</v>
      </c>
      <c r="FH150" s="187" t="s">
        <v>565</v>
      </c>
      <c r="FI150" s="187" t="s">
        <v>565</v>
      </c>
      <c r="FJ150" s="187" t="s">
        <v>565</v>
      </c>
      <c r="FK150" s="187" t="s">
        <v>565</v>
      </c>
      <c r="FL150" s="187" t="s">
        <v>565</v>
      </c>
      <c r="FM150" s="187" t="s">
        <v>565</v>
      </c>
      <c r="FN150" s="187" t="s">
        <v>565</v>
      </c>
      <c r="FO150" s="187" t="s">
        <v>565</v>
      </c>
      <c r="FP150" s="187" t="s">
        <v>565</v>
      </c>
      <c r="FQ150" s="187" t="s">
        <v>565</v>
      </c>
      <c r="FR150" s="187" t="s">
        <v>565</v>
      </c>
      <c r="FS150" s="187" t="s">
        <v>565</v>
      </c>
      <c r="FT150" s="187" t="s">
        <v>565</v>
      </c>
      <c r="FU150" s="187" t="s">
        <v>565</v>
      </c>
      <c r="FV150" s="187" t="s">
        <v>565</v>
      </c>
      <c r="FW150" s="187" t="s">
        <v>565</v>
      </c>
      <c r="FX150" s="187" t="s">
        <v>565</v>
      </c>
      <c r="FY150" s="187" t="s">
        <v>565</v>
      </c>
      <c r="FZ150" s="187" t="s">
        <v>565</v>
      </c>
      <c r="GA150" s="187" t="s">
        <v>565</v>
      </c>
      <c r="GB150" s="187" t="s">
        <v>565</v>
      </c>
      <c r="GC150" s="187" t="s">
        <v>565</v>
      </c>
      <c r="GD150" s="65" t="s">
        <v>565</v>
      </c>
      <c r="GE150" s="65" t="s">
        <v>565</v>
      </c>
      <c r="GF150" s="65" t="s">
        <v>565</v>
      </c>
      <c r="GG150" s="65" t="s">
        <v>565</v>
      </c>
      <c r="GH150" s="65" t="s">
        <v>565</v>
      </c>
      <c r="GI150" s="65" t="s">
        <v>565</v>
      </c>
      <c r="GJ150" s="65" t="s">
        <v>565</v>
      </c>
      <c r="GK150" s="65" t="s">
        <v>565</v>
      </c>
      <c r="GL150" s="65" t="s">
        <v>565</v>
      </c>
      <c r="GM150" s="65" t="s">
        <v>565</v>
      </c>
      <c r="GN150" s="65" t="s">
        <v>565</v>
      </c>
      <c r="GO150" s="65" t="s">
        <v>565</v>
      </c>
      <c r="GP150" s="65" t="s">
        <v>565</v>
      </c>
      <c r="GQ150" s="65" t="s">
        <v>565</v>
      </c>
      <c r="GR150" s="65" t="s">
        <v>565</v>
      </c>
      <c r="GS150" s="65" t="s">
        <v>565</v>
      </c>
      <c r="GT150" s="65" t="s">
        <v>565</v>
      </c>
    </row>
    <row r="151" spans="1:202" s="67" customFormat="1" ht="42">
      <c r="A151" s="188" t="s">
        <v>422</v>
      </c>
      <c r="B151" s="187" t="s">
        <v>683</v>
      </c>
      <c r="C151" s="187" t="s">
        <v>641</v>
      </c>
      <c r="D151" s="188" t="s">
        <v>603</v>
      </c>
      <c r="E151" s="187" t="s">
        <v>602</v>
      </c>
      <c r="F151" s="187" t="s">
        <v>429</v>
      </c>
      <c r="G151" s="188"/>
      <c r="H151" s="188"/>
      <c r="I151" s="187" t="s">
        <v>256</v>
      </c>
      <c r="J151" s="187" t="s">
        <v>573</v>
      </c>
      <c r="K151" s="187" t="s">
        <v>565</v>
      </c>
      <c r="L151" s="187" t="s">
        <v>565</v>
      </c>
      <c r="M151" s="187">
        <v>2521</v>
      </c>
      <c r="N151" s="187" t="s">
        <v>578</v>
      </c>
      <c r="O151" s="187">
        <v>15</v>
      </c>
      <c r="P151" s="189">
        <v>2</v>
      </c>
      <c r="Q151" s="189" t="s">
        <v>565</v>
      </c>
      <c r="R151" s="189" t="s">
        <v>565</v>
      </c>
      <c r="S151" s="189" t="s">
        <v>565</v>
      </c>
      <c r="T151" s="189" t="s">
        <v>565</v>
      </c>
      <c r="U151" s="189" t="s">
        <v>565</v>
      </c>
      <c r="V151" s="189" t="s">
        <v>565</v>
      </c>
      <c r="W151" s="189" t="s">
        <v>565</v>
      </c>
      <c r="X151" s="189" t="s">
        <v>565</v>
      </c>
      <c r="Y151" s="192" t="s">
        <v>640</v>
      </c>
      <c r="Z151" s="193" t="s">
        <v>565</v>
      </c>
      <c r="AA151" s="187" t="s">
        <v>565</v>
      </c>
      <c r="AB151" s="187" t="s">
        <v>565</v>
      </c>
      <c r="AC151" s="187" t="s">
        <v>264</v>
      </c>
      <c r="AD151" s="189">
        <v>0.3</v>
      </c>
      <c r="AE151" s="187" t="s">
        <v>265</v>
      </c>
      <c r="AF151" s="187" t="s">
        <v>565</v>
      </c>
      <c r="AG151" s="189">
        <v>2.5</v>
      </c>
      <c r="AH151" s="187" t="s">
        <v>565</v>
      </c>
      <c r="AI151" s="187" t="s">
        <v>565</v>
      </c>
      <c r="AJ151" s="187" t="s">
        <v>565</v>
      </c>
      <c r="AK151" s="187" t="s">
        <v>565</v>
      </c>
      <c r="AL151" s="187" t="s">
        <v>565</v>
      </c>
      <c r="AM151" s="187" t="s">
        <v>565</v>
      </c>
      <c r="AN151" s="187" t="s">
        <v>565</v>
      </c>
      <c r="AO151" s="187" t="s">
        <v>565</v>
      </c>
      <c r="AP151" s="187" t="s">
        <v>565</v>
      </c>
      <c r="AQ151" s="187" t="s">
        <v>565</v>
      </c>
      <c r="AR151" s="187" t="s">
        <v>565</v>
      </c>
      <c r="AS151" s="187" t="s">
        <v>565</v>
      </c>
      <c r="AT151" s="187" t="s">
        <v>565</v>
      </c>
      <c r="AU151" s="187" t="s">
        <v>565</v>
      </c>
      <c r="AV151" s="187" t="s">
        <v>565</v>
      </c>
      <c r="AW151" s="187" t="s">
        <v>565</v>
      </c>
      <c r="AX151" s="187" t="s">
        <v>565</v>
      </c>
      <c r="AY151" s="187" t="s">
        <v>565</v>
      </c>
      <c r="AZ151" s="187" t="s">
        <v>565</v>
      </c>
      <c r="BA151" s="187" t="s">
        <v>565</v>
      </c>
      <c r="BB151" s="187" t="s">
        <v>565</v>
      </c>
      <c r="BC151" s="187" t="s">
        <v>565</v>
      </c>
      <c r="BD151" s="187" t="s">
        <v>565</v>
      </c>
      <c r="BE151" s="187" t="s">
        <v>565</v>
      </c>
      <c r="BF151" s="187" t="s">
        <v>565</v>
      </c>
      <c r="BG151" s="187" t="s">
        <v>565</v>
      </c>
      <c r="BH151" s="187" t="s">
        <v>565</v>
      </c>
      <c r="BI151" s="187" t="s">
        <v>565</v>
      </c>
      <c r="BJ151" s="187" t="s">
        <v>565</v>
      </c>
      <c r="BK151" s="187" t="s">
        <v>565</v>
      </c>
      <c r="BL151" s="187" t="s">
        <v>565</v>
      </c>
      <c r="BM151" s="187" t="s">
        <v>565</v>
      </c>
      <c r="BN151" s="187" t="s">
        <v>565</v>
      </c>
      <c r="BO151" s="187" t="s">
        <v>565</v>
      </c>
      <c r="BP151" s="187" t="s">
        <v>565</v>
      </c>
      <c r="BQ151" s="187" t="s">
        <v>565</v>
      </c>
      <c r="BR151" s="187" t="s">
        <v>565</v>
      </c>
      <c r="BS151" s="187" t="s">
        <v>565</v>
      </c>
      <c r="BT151" s="187" t="s">
        <v>565</v>
      </c>
      <c r="BU151" s="187" t="s">
        <v>565</v>
      </c>
      <c r="BV151" s="187" t="s">
        <v>565</v>
      </c>
      <c r="BW151" s="187" t="s">
        <v>565</v>
      </c>
      <c r="BX151" s="187" t="s">
        <v>565</v>
      </c>
      <c r="BY151" s="187" t="s">
        <v>565</v>
      </c>
      <c r="BZ151" s="187" t="s">
        <v>565</v>
      </c>
      <c r="CA151" s="187" t="s">
        <v>565</v>
      </c>
      <c r="CB151" s="187" t="s">
        <v>565</v>
      </c>
      <c r="CC151" s="187" t="s">
        <v>565</v>
      </c>
      <c r="CD151" s="187" t="s">
        <v>565</v>
      </c>
      <c r="CE151" s="187" t="s">
        <v>565</v>
      </c>
      <c r="CF151" s="187" t="s">
        <v>565</v>
      </c>
      <c r="CG151" s="187" t="s">
        <v>565</v>
      </c>
      <c r="CH151" s="187" t="s">
        <v>565</v>
      </c>
      <c r="CI151" s="187" t="s">
        <v>565</v>
      </c>
      <c r="CJ151" s="187" t="s">
        <v>565</v>
      </c>
      <c r="CK151" s="187" t="s">
        <v>565</v>
      </c>
      <c r="CL151" s="187" t="s">
        <v>565</v>
      </c>
      <c r="CM151" s="187" t="s">
        <v>565</v>
      </c>
      <c r="CN151" s="187" t="s">
        <v>565</v>
      </c>
      <c r="CO151" s="187" t="s">
        <v>565</v>
      </c>
      <c r="CP151" s="187" t="s">
        <v>565</v>
      </c>
      <c r="CQ151" s="187" t="s">
        <v>565</v>
      </c>
      <c r="CR151" s="187" t="s">
        <v>565</v>
      </c>
      <c r="CS151" s="187" t="s">
        <v>565</v>
      </c>
      <c r="CT151" s="187" t="s">
        <v>565</v>
      </c>
      <c r="CU151" s="187" t="s">
        <v>565</v>
      </c>
      <c r="CV151" s="187" t="s">
        <v>565</v>
      </c>
      <c r="CW151" s="189" t="s">
        <v>565</v>
      </c>
      <c r="CX151" s="187">
        <v>2</v>
      </c>
      <c r="CY151" s="189">
        <v>1</v>
      </c>
      <c r="CZ151" s="189">
        <v>1</v>
      </c>
      <c r="DA151" s="187" t="s">
        <v>565</v>
      </c>
      <c r="DB151" s="187" t="s">
        <v>565</v>
      </c>
      <c r="DC151" s="187" t="s">
        <v>565</v>
      </c>
      <c r="DD151" s="189">
        <v>20</v>
      </c>
      <c r="DE151" s="187" t="s">
        <v>565</v>
      </c>
      <c r="DF151" s="187" t="s">
        <v>565</v>
      </c>
      <c r="DG151" s="187" t="s">
        <v>565</v>
      </c>
      <c r="DH151" s="187" t="s">
        <v>565</v>
      </c>
      <c r="DI151" s="187" t="s">
        <v>565</v>
      </c>
      <c r="DJ151" s="187" t="s">
        <v>565</v>
      </c>
      <c r="DK151" s="187" t="s">
        <v>565</v>
      </c>
      <c r="DL151" s="187" t="s">
        <v>565</v>
      </c>
      <c r="DM151" s="187" t="s">
        <v>565</v>
      </c>
      <c r="DN151" s="187" t="s">
        <v>565</v>
      </c>
      <c r="DO151" s="187" t="s">
        <v>565</v>
      </c>
      <c r="DP151" s="187" t="s">
        <v>565</v>
      </c>
      <c r="DQ151" s="187" t="s">
        <v>565</v>
      </c>
      <c r="DR151" s="187" t="s">
        <v>565</v>
      </c>
      <c r="DS151" s="187" t="s">
        <v>565</v>
      </c>
      <c r="DT151" s="187" t="s">
        <v>565</v>
      </c>
      <c r="DU151" s="187" t="s">
        <v>565</v>
      </c>
      <c r="DV151" s="187" t="s">
        <v>565</v>
      </c>
      <c r="DW151" s="187" t="s">
        <v>565</v>
      </c>
      <c r="DX151" s="187" t="s">
        <v>565</v>
      </c>
      <c r="DY151" s="187" t="s">
        <v>565</v>
      </c>
      <c r="DZ151" s="187" t="s">
        <v>565</v>
      </c>
      <c r="EA151" s="187" t="s">
        <v>565</v>
      </c>
      <c r="EB151" s="187" t="s">
        <v>565</v>
      </c>
      <c r="EC151" s="187" t="s">
        <v>565</v>
      </c>
      <c r="ED151" s="187" t="s">
        <v>565</v>
      </c>
      <c r="EE151" s="187" t="s">
        <v>565</v>
      </c>
      <c r="EF151" s="187" t="s">
        <v>565</v>
      </c>
      <c r="EG151" s="187" t="s">
        <v>565</v>
      </c>
      <c r="EH151" s="187" t="s">
        <v>565</v>
      </c>
      <c r="EI151" s="187" t="s">
        <v>565</v>
      </c>
      <c r="EJ151" s="187" t="s">
        <v>565</v>
      </c>
      <c r="EK151" s="187" t="s">
        <v>565</v>
      </c>
      <c r="EL151" s="187" t="s">
        <v>565</v>
      </c>
      <c r="EM151" s="187" t="s">
        <v>565</v>
      </c>
      <c r="EN151" s="187" t="s">
        <v>565</v>
      </c>
      <c r="EO151" s="187" t="s">
        <v>565</v>
      </c>
      <c r="EP151" s="187" t="s">
        <v>565</v>
      </c>
      <c r="EQ151" s="187" t="s">
        <v>565</v>
      </c>
      <c r="ER151" s="187" t="s">
        <v>565</v>
      </c>
      <c r="ES151" s="187" t="s">
        <v>565</v>
      </c>
      <c r="ET151" s="187" t="s">
        <v>565</v>
      </c>
      <c r="EU151" s="187" t="s">
        <v>565</v>
      </c>
      <c r="EV151" s="187" t="s">
        <v>565</v>
      </c>
      <c r="EW151" s="187" t="s">
        <v>565</v>
      </c>
      <c r="EX151" s="187" t="s">
        <v>565</v>
      </c>
      <c r="EY151" s="187" t="s">
        <v>565</v>
      </c>
      <c r="EZ151" s="187" t="s">
        <v>565</v>
      </c>
      <c r="FA151" s="187" t="s">
        <v>565</v>
      </c>
      <c r="FB151" s="187" t="s">
        <v>565</v>
      </c>
      <c r="FC151" s="187" t="s">
        <v>565</v>
      </c>
      <c r="FD151" s="187" t="s">
        <v>565</v>
      </c>
      <c r="FE151" s="187" t="s">
        <v>565</v>
      </c>
      <c r="FF151" s="187" t="s">
        <v>565</v>
      </c>
      <c r="FG151" s="187" t="s">
        <v>565</v>
      </c>
      <c r="FH151" s="187" t="s">
        <v>565</v>
      </c>
      <c r="FI151" s="187" t="s">
        <v>565</v>
      </c>
      <c r="FJ151" s="187" t="s">
        <v>565</v>
      </c>
      <c r="FK151" s="187" t="s">
        <v>565</v>
      </c>
      <c r="FL151" s="187" t="s">
        <v>565</v>
      </c>
      <c r="FM151" s="187" t="s">
        <v>565</v>
      </c>
      <c r="FN151" s="187" t="s">
        <v>565</v>
      </c>
      <c r="FO151" s="187" t="s">
        <v>565</v>
      </c>
      <c r="FP151" s="187" t="s">
        <v>565</v>
      </c>
      <c r="FQ151" s="187" t="s">
        <v>565</v>
      </c>
      <c r="FR151" s="187" t="s">
        <v>565</v>
      </c>
      <c r="FS151" s="187" t="s">
        <v>565</v>
      </c>
      <c r="FT151" s="187" t="s">
        <v>565</v>
      </c>
      <c r="FU151" s="187" t="s">
        <v>565</v>
      </c>
      <c r="FV151" s="187" t="s">
        <v>565</v>
      </c>
      <c r="FW151" s="187" t="s">
        <v>565</v>
      </c>
      <c r="FX151" s="187" t="s">
        <v>565</v>
      </c>
      <c r="FY151" s="187" t="s">
        <v>565</v>
      </c>
      <c r="FZ151" s="187" t="s">
        <v>565</v>
      </c>
      <c r="GA151" s="187" t="s">
        <v>565</v>
      </c>
      <c r="GB151" s="187" t="s">
        <v>565</v>
      </c>
      <c r="GC151" s="187" t="s">
        <v>565</v>
      </c>
      <c r="GD151" s="65" t="s">
        <v>565</v>
      </c>
      <c r="GE151" s="65" t="s">
        <v>565</v>
      </c>
      <c r="GF151" s="65" t="s">
        <v>565</v>
      </c>
      <c r="GG151" s="65" t="s">
        <v>565</v>
      </c>
      <c r="GH151" s="65" t="s">
        <v>565</v>
      </c>
      <c r="GI151" s="65" t="s">
        <v>565</v>
      </c>
      <c r="GJ151" s="65" t="s">
        <v>565</v>
      </c>
      <c r="GK151" s="65" t="s">
        <v>565</v>
      </c>
      <c r="GL151" s="65" t="s">
        <v>565</v>
      </c>
      <c r="GM151" s="65" t="s">
        <v>565</v>
      </c>
      <c r="GN151" s="65" t="s">
        <v>565</v>
      </c>
      <c r="GO151" s="65" t="s">
        <v>565</v>
      </c>
      <c r="GP151" s="65" t="s">
        <v>565</v>
      </c>
      <c r="GQ151" s="65" t="s">
        <v>565</v>
      </c>
      <c r="GR151" s="65" t="s">
        <v>565</v>
      </c>
      <c r="GS151" s="65" t="s">
        <v>565</v>
      </c>
      <c r="GT151" s="65" t="s">
        <v>565</v>
      </c>
    </row>
    <row r="152" spans="1:202" s="67" customFormat="1" ht="42">
      <c r="A152" s="188" t="s">
        <v>422</v>
      </c>
      <c r="B152" s="187" t="s">
        <v>684</v>
      </c>
      <c r="C152" s="187" t="s">
        <v>603</v>
      </c>
      <c r="D152" s="188" t="s">
        <v>603</v>
      </c>
      <c r="E152" s="187" t="s">
        <v>602</v>
      </c>
      <c r="F152" s="187" t="s">
        <v>429</v>
      </c>
      <c r="G152" s="188"/>
      <c r="H152" s="188"/>
      <c r="I152" s="187" t="s">
        <v>256</v>
      </c>
      <c r="J152" s="187" t="s">
        <v>573</v>
      </c>
      <c r="K152" s="187" t="s">
        <v>565</v>
      </c>
      <c r="L152" s="187" t="s">
        <v>565</v>
      </c>
      <c r="M152" s="187">
        <v>2500</v>
      </c>
      <c r="N152" s="187" t="s">
        <v>423</v>
      </c>
      <c r="O152" s="187">
        <v>220</v>
      </c>
      <c r="P152" s="189">
        <v>8</v>
      </c>
      <c r="Q152" s="189">
        <v>4</v>
      </c>
      <c r="R152" s="187" t="s">
        <v>273</v>
      </c>
      <c r="S152" s="190" t="s">
        <v>567</v>
      </c>
      <c r="T152" s="191" t="s">
        <v>566</v>
      </c>
      <c r="U152" s="192" t="s">
        <v>639</v>
      </c>
      <c r="V152" s="187" t="s">
        <v>565</v>
      </c>
      <c r="W152" s="192" t="s">
        <v>638</v>
      </c>
      <c r="X152" s="187" t="s">
        <v>565</v>
      </c>
      <c r="Y152" s="192" t="s">
        <v>637</v>
      </c>
      <c r="Z152" s="193">
        <v>35000</v>
      </c>
      <c r="AA152" s="187" t="s">
        <v>565</v>
      </c>
      <c r="AB152" s="187" t="s">
        <v>565</v>
      </c>
      <c r="AC152" s="187" t="s">
        <v>264</v>
      </c>
      <c r="AD152" s="189">
        <v>0.3</v>
      </c>
      <c r="AE152" s="187" t="s">
        <v>265</v>
      </c>
      <c r="AF152" s="187" t="s">
        <v>565</v>
      </c>
      <c r="AG152" s="189">
        <v>2.5</v>
      </c>
      <c r="AH152" s="187" t="s">
        <v>565</v>
      </c>
      <c r="AI152" s="187" t="s">
        <v>565</v>
      </c>
      <c r="AJ152" s="187" t="s">
        <v>565</v>
      </c>
      <c r="AK152" s="187" t="s">
        <v>565</v>
      </c>
      <c r="AL152" s="187" t="s">
        <v>565</v>
      </c>
      <c r="AM152" s="187" t="s">
        <v>565</v>
      </c>
      <c r="AN152" s="187" t="s">
        <v>565</v>
      </c>
      <c r="AO152" s="187" t="s">
        <v>565</v>
      </c>
      <c r="AP152" s="187" t="s">
        <v>565</v>
      </c>
      <c r="AQ152" s="187" t="s">
        <v>565</v>
      </c>
      <c r="AR152" s="187" t="s">
        <v>565</v>
      </c>
      <c r="AS152" s="187" t="s">
        <v>565</v>
      </c>
      <c r="AT152" s="187" t="s">
        <v>565</v>
      </c>
      <c r="AU152" s="187" t="s">
        <v>565</v>
      </c>
      <c r="AV152" s="187" t="s">
        <v>565</v>
      </c>
      <c r="AW152" s="187" t="s">
        <v>565</v>
      </c>
      <c r="AX152" s="187" t="s">
        <v>565</v>
      </c>
      <c r="AY152" s="187" t="s">
        <v>565</v>
      </c>
      <c r="AZ152" s="187" t="s">
        <v>565</v>
      </c>
      <c r="BA152" s="187" t="s">
        <v>565</v>
      </c>
      <c r="BB152" s="187" t="s">
        <v>565</v>
      </c>
      <c r="BC152" s="187" t="s">
        <v>565</v>
      </c>
      <c r="BD152" s="187" t="s">
        <v>565</v>
      </c>
      <c r="BE152" s="187" t="s">
        <v>565</v>
      </c>
      <c r="BF152" s="187" t="s">
        <v>565</v>
      </c>
      <c r="BG152" s="187" t="s">
        <v>565</v>
      </c>
      <c r="BH152" s="187" t="s">
        <v>565</v>
      </c>
      <c r="BI152" s="187" t="s">
        <v>565</v>
      </c>
      <c r="BJ152" s="187" t="s">
        <v>565</v>
      </c>
      <c r="BK152" s="187" t="s">
        <v>565</v>
      </c>
      <c r="BL152" s="187" t="s">
        <v>565</v>
      </c>
      <c r="BM152" s="187" t="s">
        <v>565</v>
      </c>
      <c r="BN152" s="187" t="s">
        <v>565</v>
      </c>
      <c r="BO152" s="187" t="s">
        <v>565</v>
      </c>
      <c r="BP152" s="187" t="s">
        <v>565</v>
      </c>
      <c r="BQ152" s="187" t="s">
        <v>565</v>
      </c>
      <c r="BR152" s="187" t="s">
        <v>565</v>
      </c>
      <c r="BS152" s="187" t="s">
        <v>565</v>
      </c>
      <c r="BT152" s="187" t="s">
        <v>565</v>
      </c>
      <c r="BU152" s="187" t="s">
        <v>565</v>
      </c>
      <c r="BV152" s="187" t="s">
        <v>565</v>
      </c>
      <c r="BW152" s="187" t="s">
        <v>565</v>
      </c>
      <c r="BX152" s="187" t="s">
        <v>565</v>
      </c>
      <c r="BY152" s="187" t="s">
        <v>565</v>
      </c>
      <c r="BZ152" s="187" t="s">
        <v>565</v>
      </c>
      <c r="CA152" s="187" t="s">
        <v>565</v>
      </c>
      <c r="CB152" s="187" t="s">
        <v>565</v>
      </c>
      <c r="CC152" s="187" t="s">
        <v>565</v>
      </c>
      <c r="CD152" s="187" t="s">
        <v>565</v>
      </c>
      <c r="CE152" s="187" t="s">
        <v>565</v>
      </c>
      <c r="CF152" s="187" t="s">
        <v>565</v>
      </c>
      <c r="CG152" s="187" t="s">
        <v>565</v>
      </c>
      <c r="CH152" s="187" t="s">
        <v>565</v>
      </c>
      <c r="CI152" s="187" t="s">
        <v>565</v>
      </c>
      <c r="CJ152" s="187" t="s">
        <v>565</v>
      </c>
      <c r="CK152" s="187" t="s">
        <v>565</v>
      </c>
      <c r="CL152" s="187" t="s">
        <v>565</v>
      </c>
      <c r="CM152" s="187">
        <v>1</v>
      </c>
      <c r="CN152" s="187" t="s">
        <v>122</v>
      </c>
      <c r="CO152" s="187" t="s">
        <v>565</v>
      </c>
      <c r="CP152" s="187" t="s">
        <v>565</v>
      </c>
      <c r="CQ152" s="187" t="s">
        <v>565</v>
      </c>
      <c r="CR152" s="187">
        <v>1</v>
      </c>
      <c r="CS152" s="187">
        <v>0.15</v>
      </c>
      <c r="CT152" s="189">
        <v>28</v>
      </c>
      <c r="CU152" s="187">
        <v>0.015</v>
      </c>
      <c r="CV152" s="187" t="s">
        <v>565</v>
      </c>
      <c r="CW152" s="189" t="s">
        <v>565</v>
      </c>
      <c r="CX152" s="187" t="s">
        <v>565</v>
      </c>
      <c r="CY152" s="187" t="s">
        <v>565</v>
      </c>
      <c r="CZ152" s="187" t="s">
        <v>565</v>
      </c>
      <c r="DA152" s="187" t="s">
        <v>565</v>
      </c>
      <c r="DB152" s="187" t="s">
        <v>565</v>
      </c>
      <c r="DC152" s="187" t="s">
        <v>565</v>
      </c>
      <c r="DD152" s="187" t="s">
        <v>565</v>
      </c>
      <c r="DE152" s="187" t="s">
        <v>565</v>
      </c>
      <c r="DF152" s="187" t="s">
        <v>565</v>
      </c>
      <c r="DG152" s="187" t="s">
        <v>565</v>
      </c>
      <c r="DH152" s="187" t="s">
        <v>565</v>
      </c>
      <c r="DI152" s="187" t="s">
        <v>565</v>
      </c>
      <c r="DJ152" s="187" t="s">
        <v>565</v>
      </c>
      <c r="DK152" s="187" t="s">
        <v>565</v>
      </c>
      <c r="DL152" s="187" t="s">
        <v>565</v>
      </c>
      <c r="DM152" s="187" t="s">
        <v>565</v>
      </c>
      <c r="DN152" s="187" t="s">
        <v>565</v>
      </c>
      <c r="DO152" s="187" t="s">
        <v>565</v>
      </c>
      <c r="DP152" s="187" t="s">
        <v>565</v>
      </c>
      <c r="DQ152" s="187" t="s">
        <v>565</v>
      </c>
      <c r="DR152" s="187" t="s">
        <v>565</v>
      </c>
      <c r="DS152" s="187" t="s">
        <v>565</v>
      </c>
      <c r="DT152" s="187" t="s">
        <v>565</v>
      </c>
      <c r="DU152" s="187" t="s">
        <v>565</v>
      </c>
      <c r="DV152" s="187" t="s">
        <v>565</v>
      </c>
      <c r="DW152" s="187" t="s">
        <v>565</v>
      </c>
      <c r="DX152" s="187" t="s">
        <v>565</v>
      </c>
      <c r="DY152" s="187" t="s">
        <v>565</v>
      </c>
      <c r="DZ152" s="187" t="s">
        <v>565</v>
      </c>
      <c r="EA152" s="187" t="s">
        <v>565</v>
      </c>
      <c r="EB152" s="187" t="s">
        <v>565</v>
      </c>
      <c r="EC152" s="187" t="s">
        <v>565</v>
      </c>
      <c r="ED152" s="187" t="s">
        <v>565</v>
      </c>
      <c r="EE152" s="187" t="s">
        <v>565</v>
      </c>
      <c r="EF152" s="187" t="s">
        <v>565</v>
      </c>
      <c r="EG152" s="187" t="s">
        <v>565</v>
      </c>
      <c r="EH152" s="187" t="s">
        <v>565</v>
      </c>
      <c r="EI152" s="187" t="s">
        <v>565</v>
      </c>
      <c r="EJ152" s="187" t="s">
        <v>565</v>
      </c>
      <c r="EK152" s="187" t="s">
        <v>565</v>
      </c>
      <c r="EL152" s="187" t="s">
        <v>565</v>
      </c>
      <c r="EM152" s="187" t="s">
        <v>565</v>
      </c>
      <c r="EN152" s="187" t="s">
        <v>565</v>
      </c>
      <c r="EO152" s="187" t="s">
        <v>565</v>
      </c>
      <c r="EP152" s="187" t="s">
        <v>565</v>
      </c>
      <c r="EQ152" s="187" t="s">
        <v>565</v>
      </c>
      <c r="ER152" s="187" t="s">
        <v>565</v>
      </c>
      <c r="ES152" s="187" t="s">
        <v>565</v>
      </c>
      <c r="ET152" s="187" t="s">
        <v>565</v>
      </c>
      <c r="EU152" s="187" t="s">
        <v>565</v>
      </c>
      <c r="EV152" s="187" t="s">
        <v>565</v>
      </c>
      <c r="EW152" s="187" t="s">
        <v>565</v>
      </c>
      <c r="EX152" s="187" t="s">
        <v>565</v>
      </c>
      <c r="EY152" s="187" t="s">
        <v>565</v>
      </c>
      <c r="EZ152" s="187" t="s">
        <v>565</v>
      </c>
      <c r="FA152" s="187" t="s">
        <v>565</v>
      </c>
      <c r="FB152" s="187" t="s">
        <v>565</v>
      </c>
      <c r="FC152" s="187" t="s">
        <v>565</v>
      </c>
      <c r="FD152" s="187" t="s">
        <v>565</v>
      </c>
      <c r="FE152" s="187" t="s">
        <v>565</v>
      </c>
      <c r="FF152" s="187" t="s">
        <v>565</v>
      </c>
      <c r="FG152" s="187" t="s">
        <v>565</v>
      </c>
      <c r="FH152" s="187" t="s">
        <v>565</v>
      </c>
      <c r="FI152" s="187" t="s">
        <v>565</v>
      </c>
      <c r="FJ152" s="187" t="s">
        <v>565</v>
      </c>
      <c r="FK152" s="187" t="s">
        <v>565</v>
      </c>
      <c r="FL152" s="187" t="s">
        <v>565</v>
      </c>
      <c r="FM152" s="187" t="s">
        <v>565</v>
      </c>
      <c r="FN152" s="187" t="s">
        <v>565</v>
      </c>
      <c r="FO152" s="187" t="s">
        <v>565</v>
      </c>
      <c r="FP152" s="187" t="s">
        <v>565</v>
      </c>
      <c r="FQ152" s="187" t="s">
        <v>565</v>
      </c>
      <c r="FR152" s="187" t="s">
        <v>565</v>
      </c>
      <c r="FS152" s="187" t="s">
        <v>565</v>
      </c>
      <c r="FT152" s="187" t="s">
        <v>565</v>
      </c>
      <c r="FU152" s="187" t="s">
        <v>565</v>
      </c>
      <c r="FV152" s="187" t="s">
        <v>565</v>
      </c>
      <c r="FW152" s="187" t="s">
        <v>565</v>
      </c>
      <c r="FX152" s="187" t="s">
        <v>565</v>
      </c>
      <c r="FY152" s="187" t="s">
        <v>565</v>
      </c>
      <c r="FZ152" s="187" t="s">
        <v>565</v>
      </c>
      <c r="GA152" s="187" t="s">
        <v>565</v>
      </c>
      <c r="GB152" s="187" t="s">
        <v>565</v>
      </c>
      <c r="GC152" s="187" t="s">
        <v>565</v>
      </c>
      <c r="GD152" s="65" t="s">
        <v>565</v>
      </c>
      <c r="GE152" s="65" t="s">
        <v>565</v>
      </c>
      <c r="GF152" s="65" t="s">
        <v>565</v>
      </c>
      <c r="GG152" s="65" t="s">
        <v>565</v>
      </c>
      <c r="GH152" s="65" t="s">
        <v>565</v>
      </c>
      <c r="GI152" s="65" t="s">
        <v>565</v>
      </c>
      <c r="GJ152" s="65" t="s">
        <v>565</v>
      </c>
      <c r="GK152" s="65" t="s">
        <v>565</v>
      </c>
      <c r="GL152" s="65" t="s">
        <v>565</v>
      </c>
      <c r="GM152" s="65" t="s">
        <v>565</v>
      </c>
      <c r="GN152" s="65" t="s">
        <v>565</v>
      </c>
      <c r="GO152" s="65" t="s">
        <v>565</v>
      </c>
      <c r="GP152" s="65" t="s">
        <v>565</v>
      </c>
      <c r="GQ152" s="65" t="s">
        <v>565</v>
      </c>
      <c r="GR152" s="65" t="s">
        <v>565</v>
      </c>
      <c r="GS152" s="65" t="s">
        <v>565</v>
      </c>
      <c r="GT152" s="65" t="s">
        <v>565</v>
      </c>
    </row>
    <row r="153" spans="1:202" s="67" customFormat="1" ht="42">
      <c r="A153" s="188" t="s">
        <v>422</v>
      </c>
      <c r="B153" s="187" t="s">
        <v>685</v>
      </c>
      <c r="C153" s="187" t="s">
        <v>636</v>
      </c>
      <c r="D153" s="188" t="s">
        <v>618</v>
      </c>
      <c r="E153" s="187" t="s">
        <v>602</v>
      </c>
      <c r="F153" s="187" t="s">
        <v>429</v>
      </c>
      <c r="G153" s="188"/>
      <c r="H153" s="188"/>
      <c r="I153" s="187" t="s">
        <v>256</v>
      </c>
      <c r="J153" s="187" t="s">
        <v>573</v>
      </c>
      <c r="K153" s="187">
        <v>500</v>
      </c>
      <c r="L153" s="187">
        <v>500</v>
      </c>
      <c r="M153" s="187">
        <v>2522</v>
      </c>
      <c r="N153" s="187" t="s">
        <v>423</v>
      </c>
      <c r="O153" s="187">
        <v>148</v>
      </c>
      <c r="P153" s="189">
        <v>5</v>
      </c>
      <c r="Q153" s="189">
        <v>4</v>
      </c>
      <c r="R153" s="187" t="s">
        <v>273</v>
      </c>
      <c r="S153" s="190" t="s">
        <v>567</v>
      </c>
      <c r="T153" s="191" t="s">
        <v>566</v>
      </c>
      <c r="U153" s="187" t="s">
        <v>565</v>
      </c>
      <c r="V153" s="187" t="s">
        <v>565</v>
      </c>
      <c r="W153" s="192" t="s">
        <v>635</v>
      </c>
      <c r="X153" s="187" t="s">
        <v>565</v>
      </c>
      <c r="Y153" s="192" t="s">
        <v>615</v>
      </c>
      <c r="Z153" s="193">
        <v>76000</v>
      </c>
      <c r="AA153" s="187" t="s">
        <v>565</v>
      </c>
      <c r="AB153" s="187" t="s">
        <v>565</v>
      </c>
      <c r="AC153" s="187" t="s">
        <v>265</v>
      </c>
      <c r="AD153" s="189" t="s">
        <v>565</v>
      </c>
      <c r="AE153" s="187" t="s">
        <v>265</v>
      </c>
      <c r="AF153" s="189" t="s">
        <v>565</v>
      </c>
      <c r="AG153" s="189" t="s">
        <v>565</v>
      </c>
      <c r="AH153" s="187" t="s">
        <v>565</v>
      </c>
      <c r="AI153" s="187" t="s">
        <v>565</v>
      </c>
      <c r="AJ153" s="187" t="s">
        <v>565</v>
      </c>
      <c r="AK153" s="187" t="s">
        <v>565</v>
      </c>
      <c r="AL153" s="187" t="s">
        <v>565</v>
      </c>
      <c r="AM153" s="187" t="s">
        <v>565</v>
      </c>
      <c r="AN153" s="187" t="s">
        <v>565</v>
      </c>
      <c r="AO153" s="187" t="s">
        <v>565</v>
      </c>
      <c r="AP153" s="187" t="s">
        <v>565</v>
      </c>
      <c r="AQ153" s="187" t="s">
        <v>565</v>
      </c>
      <c r="AR153" s="187" t="s">
        <v>565</v>
      </c>
      <c r="AS153" s="187" t="s">
        <v>565</v>
      </c>
      <c r="AT153" s="187" t="s">
        <v>565</v>
      </c>
      <c r="AU153" s="187" t="s">
        <v>565</v>
      </c>
      <c r="AV153" s="187" t="s">
        <v>565</v>
      </c>
      <c r="AW153" s="187" t="s">
        <v>565</v>
      </c>
      <c r="AX153" s="187" t="s">
        <v>565</v>
      </c>
      <c r="AY153" s="187" t="s">
        <v>565</v>
      </c>
      <c r="AZ153" s="187" t="s">
        <v>565</v>
      </c>
      <c r="BA153" s="187" t="s">
        <v>565</v>
      </c>
      <c r="BB153" s="187" t="s">
        <v>565</v>
      </c>
      <c r="BC153" s="187" t="s">
        <v>565</v>
      </c>
      <c r="BD153" s="187" t="s">
        <v>565</v>
      </c>
      <c r="BE153" s="187" t="s">
        <v>565</v>
      </c>
      <c r="BF153" s="187" t="s">
        <v>565</v>
      </c>
      <c r="BG153" s="187" t="s">
        <v>565</v>
      </c>
      <c r="BH153" s="187" t="s">
        <v>565</v>
      </c>
      <c r="BI153" s="187" t="s">
        <v>565</v>
      </c>
      <c r="BJ153" s="187" t="s">
        <v>565</v>
      </c>
      <c r="BK153" s="187" t="s">
        <v>565</v>
      </c>
      <c r="BL153" s="187" t="s">
        <v>565</v>
      </c>
      <c r="BM153" s="187" t="s">
        <v>565</v>
      </c>
      <c r="BN153" s="187" t="s">
        <v>565</v>
      </c>
      <c r="BO153" s="187" t="s">
        <v>565</v>
      </c>
      <c r="BP153" s="187" t="s">
        <v>565</v>
      </c>
      <c r="BQ153" s="187" t="s">
        <v>565</v>
      </c>
      <c r="BR153" s="187" t="s">
        <v>565</v>
      </c>
      <c r="BS153" s="187" t="s">
        <v>565</v>
      </c>
      <c r="BT153" s="187" t="s">
        <v>565</v>
      </c>
      <c r="BU153" s="187" t="s">
        <v>565</v>
      </c>
      <c r="BV153" s="187" t="s">
        <v>565</v>
      </c>
      <c r="BW153" s="187" t="s">
        <v>565</v>
      </c>
      <c r="BX153" s="187" t="s">
        <v>565</v>
      </c>
      <c r="BY153" s="187" t="s">
        <v>565</v>
      </c>
      <c r="BZ153" s="187" t="s">
        <v>565</v>
      </c>
      <c r="CA153" s="187" t="s">
        <v>565</v>
      </c>
      <c r="CB153" s="187" t="s">
        <v>565</v>
      </c>
      <c r="CC153" s="187" t="s">
        <v>565</v>
      </c>
      <c r="CD153" s="187" t="s">
        <v>565</v>
      </c>
      <c r="CE153" s="187" t="s">
        <v>565</v>
      </c>
      <c r="CF153" s="187" t="s">
        <v>565</v>
      </c>
      <c r="CG153" s="187" t="s">
        <v>565</v>
      </c>
      <c r="CH153" s="187" t="s">
        <v>565</v>
      </c>
      <c r="CI153" s="187" t="s">
        <v>565</v>
      </c>
      <c r="CJ153" s="187" t="s">
        <v>565</v>
      </c>
      <c r="CK153" s="187" t="s">
        <v>565</v>
      </c>
      <c r="CL153" s="187" t="s">
        <v>565</v>
      </c>
      <c r="CM153" s="187">
        <v>1</v>
      </c>
      <c r="CN153" s="187" t="s">
        <v>122</v>
      </c>
      <c r="CO153" s="187" t="s">
        <v>565</v>
      </c>
      <c r="CP153" s="187" t="s">
        <v>565</v>
      </c>
      <c r="CQ153" s="187" t="s">
        <v>565</v>
      </c>
      <c r="CR153" s="187">
        <v>1</v>
      </c>
      <c r="CS153" s="187">
        <v>0.15</v>
      </c>
      <c r="CT153" s="189">
        <v>2</v>
      </c>
      <c r="CU153" s="187">
        <v>0.015</v>
      </c>
      <c r="CV153" s="187" t="s">
        <v>578</v>
      </c>
      <c r="CW153" s="189">
        <v>10</v>
      </c>
      <c r="CX153" s="187" t="s">
        <v>565</v>
      </c>
      <c r="CY153" s="187" t="s">
        <v>565</v>
      </c>
      <c r="CZ153" s="187" t="s">
        <v>565</v>
      </c>
      <c r="DA153" s="187" t="s">
        <v>565</v>
      </c>
      <c r="DB153" s="187" t="s">
        <v>565</v>
      </c>
      <c r="DC153" s="187" t="s">
        <v>565</v>
      </c>
      <c r="DD153" s="187" t="s">
        <v>565</v>
      </c>
      <c r="DE153" s="187" t="s">
        <v>565</v>
      </c>
      <c r="DF153" s="187" t="s">
        <v>565</v>
      </c>
      <c r="DG153" s="187" t="s">
        <v>565</v>
      </c>
      <c r="DH153" s="187" t="s">
        <v>565</v>
      </c>
      <c r="DI153" s="187" t="s">
        <v>565</v>
      </c>
      <c r="DJ153" s="187" t="s">
        <v>565</v>
      </c>
      <c r="DK153" s="187" t="s">
        <v>565</v>
      </c>
      <c r="DL153" s="187" t="s">
        <v>565</v>
      </c>
      <c r="DM153" s="187" t="s">
        <v>565</v>
      </c>
      <c r="DN153" s="187" t="s">
        <v>565</v>
      </c>
      <c r="DO153" s="187" t="s">
        <v>565</v>
      </c>
      <c r="DP153" s="187" t="s">
        <v>565</v>
      </c>
      <c r="DQ153" s="187" t="s">
        <v>565</v>
      </c>
      <c r="DR153" s="187" t="s">
        <v>565</v>
      </c>
      <c r="DS153" s="187" t="s">
        <v>565</v>
      </c>
      <c r="DT153" s="187" t="s">
        <v>565</v>
      </c>
      <c r="DU153" s="187" t="s">
        <v>565</v>
      </c>
      <c r="DV153" s="187" t="s">
        <v>565</v>
      </c>
      <c r="DW153" s="187" t="s">
        <v>565</v>
      </c>
      <c r="DX153" s="187" t="s">
        <v>565</v>
      </c>
      <c r="DY153" s="187" t="s">
        <v>565</v>
      </c>
      <c r="DZ153" s="187" t="s">
        <v>565</v>
      </c>
      <c r="EA153" s="187" t="s">
        <v>565</v>
      </c>
      <c r="EB153" s="187" t="s">
        <v>565</v>
      </c>
      <c r="EC153" s="187" t="s">
        <v>565</v>
      </c>
      <c r="ED153" s="187" t="s">
        <v>565</v>
      </c>
      <c r="EE153" s="187" t="s">
        <v>565</v>
      </c>
      <c r="EF153" s="187" t="s">
        <v>565</v>
      </c>
      <c r="EG153" s="187" t="s">
        <v>565</v>
      </c>
      <c r="EH153" s="187" t="s">
        <v>565</v>
      </c>
      <c r="EI153" s="187" t="s">
        <v>565</v>
      </c>
      <c r="EJ153" s="187" t="s">
        <v>565</v>
      </c>
      <c r="EK153" s="187" t="s">
        <v>565</v>
      </c>
      <c r="EL153" s="187" t="s">
        <v>565</v>
      </c>
      <c r="EM153" s="187" t="s">
        <v>565</v>
      </c>
      <c r="EN153" s="187" t="s">
        <v>565</v>
      </c>
      <c r="EO153" s="187" t="s">
        <v>565</v>
      </c>
      <c r="EP153" s="187" t="s">
        <v>565</v>
      </c>
      <c r="EQ153" s="187" t="s">
        <v>565</v>
      </c>
      <c r="ER153" s="187" t="s">
        <v>565</v>
      </c>
      <c r="ES153" s="187" t="s">
        <v>565</v>
      </c>
      <c r="ET153" s="187" t="s">
        <v>565</v>
      </c>
      <c r="EU153" s="187" t="s">
        <v>565</v>
      </c>
      <c r="EV153" s="187" t="s">
        <v>565</v>
      </c>
      <c r="EW153" s="187" t="s">
        <v>565</v>
      </c>
      <c r="EX153" s="187" t="s">
        <v>565</v>
      </c>
      <c r="EY153" s="187" t="s">
        <v>565</v>
      </c>
      <c r="EZ153" s="187" t="s">
        <v>565</v>
      </c>
      <c r="FA153" s="187" t="s">
        <v>565</v>
      </c>
      <c r="FB153" s="187" t="s">
        <v>565</v>
      </c>
      <c r="FC153" s="187" t="s">
        <v>565</v>
      </c>
      <c r="FD153" s="187" t="s">
        <v>565</v>
      </c>
      <c r="FE153" s="187" t="s">
        <v>565</v>
      </c>
      <c r="FF153" s="187" t="s">
        <v>565</v>
      </c>
      <c r="FG153" s="187" t="s">
        <v>565</v>
      </c>
      <c r="FH153" s="187" t="s">
        <v>565</v>
      </c>
      <c r="FI153" s="187" t="s">
        <v>565</v>
      </c>
      <c r="FJ153" s="187" t="s">
        <v>565</v>
      </c>
      <c r="FK153" s="187" t="s">
        <v>565</v>
      </c>
      <c r="FL153" s="187" t="s">
        <v>565</v>
      </c>
      <c r="FM153" s="187" t="s">
        <v>565</v>
      </c>
      <c r="FN153" s="187" t="s">
        <v>565</v>
      </c>
      <c r="FO153" s="187" t="s">
        <v>565</v>
      </c>
      <c r="FP153" s="187" t="s">
        <v>565</v>
      </c>
      <c r="FQ153" s="187" t="s">
        <v>565</v>
      </c>
      <c r="FR153" s="187" t="s">
        <v>565</v>
      </c>
      <c r="FS153" s="187" t="s">
        <v>565</v>
      </c>
      <c r="FT153" s="187" t="s">
        <v>565</v>
      </c>
      <c r="FU153" s="187" t="s">
        <v>565</v>
      </c>
      <c r="FV153" s="187" t="s">
        <v>565</v>
      </c>
      <c r="FW153" s="187" t="s">
        <v>565</v>
      </c>
      <c r="FX153" s="187" t="s">
        <v>565</v>
      </c>
      <c r="FY153" s="187" t="s">
        <v>565</v>
      </c>
      <c r="FZ153" s="187" t="s">
        <v>565</v>
      </c>
      <c r="GA153" s="187" t="s">
        <v>565</v>
      </c>
      <c r="GB153" s="187" t="s">
        <v>565</v>
      </c>
      <c r="GC153" s="187" t="s">
        <v>565</v>
      </c>
      <c r="GD153" s="65" t="s">
        <v>565</v>
      </c>
      <c r="GE153" s="65" t="s">
        <v>565</v>
      </c>
      <c r="GF153" s="65" t="s">
        <v>565</v>
      </c>
      <c r="GG153" s="65" t="s">
        <v>565</v>
      </c>
      <c r="GH153" s="65" t="s">
        <v>565</v>
      </c>
      <c r="GI153" s="65" t="s">
        <v>565</v>
      </c>
      <c r="GJ153" s="65" t="s">
        <v>565</v>
      </c>
      <c r="GK153" s="65" t="s">
        <v>565</v>
      </c>
      <c r="GL153" s="65" t="s">
        <v>565</v>
      </c>
      <c r="GM153" s="65" t="s">
        <v>565</v>
      </c>
      <c r="GN153" s="65" t="s">
        <v>565</v>
      </c>
      <c r="GO153" s="65" t="s">
        <v>565</v>
      </c>
      <c r="GP153" s="65" t="s">
        <v>565</v>
      </c>
      <c r="GQ153" s="65" t="s">
        <v>565</v>
      </c>
      <c r="GR153" s="65" t="s">
        <v>565</v>
      </c>
      <c r="GS153" s="65" t="s">
        <v>565</v>
      </c>
      <c r="GT153" s="65" t="s">
        <v>565</v>
      </c>
    </row>
    <row r="154" spans="1:202" s="67" customFormat="1" ht="42">
      <c r="A154" s="187" t="s">
        <v>422</v>
      </c>
      <c r="B154" s="187" t="s">
        <v>686</v>
      </c>
      <c r="C154" s="187" t="s">
        <v>623</v>
      </c>
      <c r="D154" s="187" t="s">
        <v>618</v>
      </c>
      <c r="E154" s="187" t="s">
        <v>602</v>
      </c>
      <c r="F154" s="187" t="s">
        <v>429</v>
      </c>
      <c r="G154" s="188"/>
      <c r="H154" s="188"/>
      <c r="I154" s="187" t="s">
        <v>256</v>
      </c>
      <c r="J154" s="187" t="s">
        <v>582</v>
      </c>
      <c r="K154" s="193" t="s">
        <v>565</v>
      </c>
      <c r="L154" s="193" t="s">
        <v>565</v>
      </c>
      <c r="M154" s="187">
        <v>2522</v>
      </c>
      <c r="N154" s="187" t="s">
        <v>423</v>
      </c>
      <c r="O154" s="187">
        <v>277</v>
      </c>
      <c r="P154" s="189">
        <v>5.5</v>
      </c>
      <c r="Q154" s="189">
        <v>4</v>
      </c>
      <c r="R154" s="189" t="s">
        <v>273</v>
      </c>
      <c r="S154" s="190" t="s">
        <v>567</v>
      </c>
      <c r="T154" s="191" t="s">
        <v>566</v>
      </c>
      <c r="U154" s="194" t="s">
        <v>634</v>
      </c>
      <c r="V154" s="189" t="s">
        <v>565</v>
      </c>
      <c r="W154" s="194" t="s">
        <v>633</v>
      </c>
      <c r="X154" s="193">
        <v>34800</v>
      </c>
      <c r="Y154" s="195" t="s">
        <v>632</v>
      </c>
      <c r="Z154" s="193">
        <v>30000</v>
      </c>
      <c r="AA154" s="187" t="s">
        <v>565</v>
      </c>
      <c r="AB154" s="187" t="s">
        <v>565</v>
      </c>
      <c r="AC154" s="187" t="s">
        <v>264</v>
      </c>
      <c r="AD154" s="189">
        <v>0.3</v>
      </c>
      <c r="AE154" s="187" t="s">
        <v>265</v>
      </c>
      <c r="AF154" s="189" t="s">
        <v>565</v>
      </c>
      <c r="AG154" s="189">
        <v>2.5</v>
      </c>
      <c r="AH154" s="187" t="s">
        <v>565</v>
      </c>
      <c r="AI154" s="187" t="s">
        <v>565</v>
      </c>
      <c r="AJ154" s="187" t="s">
        <v>565</v>
      </c>
      <c r="AK154" s="187" t="s">
        <v>565</v>
      </c>
      <c r="AL154" s="187" t="s">
        <v>565</v>
      </c>
      <c r="AM154" s="187" t="s">
        <v>565</v>
      </c>
      <c r="AN154" s="187" t="s">
        <v>565</v>
      </c>
      <c r="AO154" s="187" t="s">
        <v>565</v>
      </c>
      <c r="AP154" s="187" t="s">
        <v>565</v>
      </c>
      <c r="AQ154" s="187" t="s">
        <v>565</v>
      </c>
      <c r="AR154" s="187" t="s">
        <v>565</v>
      </c>
      <c r="AS154" s="187" t="s">
        <v>565</v>
      </c>
      <c r="AT154" s="187" t="s">
        <v>565</v>
      </c>
      <c r="AU154" s="187" t="s">
        <v>565</v>
      </c>
      <c r="AV154" s="187" t="s">
        <v>565</v>
      </c>
      <c r="AW154" s="187" t="s">
        <v>565</v>
      </c>
      <c r="AX154" s="187" t="s">
        <v>565</v>
      </c>
      <c r="AY154" s="187" t="s">
        <v>565</v>
      </c>
      <c r="AZ154" s="187" t="s">
        <v>565</v>
      </c>
      <c r="BA154" s="187" t="s">
        <v>565</v>
      </c>
      <c r="BB154" s="187" t="s">
        <v>565</v>
      </c>
      <c r="BC154" s="187" t="s">
        <v>565</v>
      </c>
      <c r="BD154" s="187" t="s">
        <v>565</v>
      </c>
      <c r="BE154" s="187" t="s">
        <v>565</v>
      </c>
      <c r="BF154" s="187" t="s">
        <v>565</v>
      </c>
      <c r="BG154" s="187" t="s">
        <v>565</v>
      </c>
      <c r="BH154" s="187" t="s">
        <v>565</v>
      </c>
      <c r="BI154" s="187" t="s">
        <v>565</v>
      </c>
      <c r="BJ154" s="187" t="s">
        <v>565</v>
      </c>
      <c r="BK154" s="187" t="s">
        <v>565</v>
      </c>
      <c r="BL154" s="187" t="s">
        <v>565</v>
      </c>
      <c r="BM154" s="187" t="s">
        <v>565</v>
      </c>
      <c r="BN154" s="187" t="s">
        <v>565</v>
      </c>
      <c r="BO154" s="187" t="s">
        <v>565</v>
      </c>
      <c r="BP154" s="187" t="s">
        <v>565</v>
      </c>
      <c r="BQ154" s="187" t="s">
        <v>565</v>
      </c>
      <c r="BR154" s="187" t="s">
        <v>565</v>
      </c>
      <c r="BS154" s="187" t="s">
        <v>565</v>
      </c>
      <c r="BT154" s="187" t="s">
        <v>565</v>
      </c>
      <c r="BU154" s="187" t="s">
        <v>565</v>
      </c>
      <c r="BV154" s="187" t="s">
        <v>565</v>
      </c>
      <c r="BW154" s="187" t="s">
        <v>565</v>
      </c>
      <c r="BX154" s="187" t="s">
        <v>565</v>
      </c>
      <c r="BY154" s="187" t="s">
        <v>565</v>
      </c>
      <c r="BZ154" s="187" t="s">
        <v>565</v>
      </c>
      <c r="CA154" s="187" t="s">
        <v>565</v>
      </c>
      <c r="CB154" s="187" t="s">
        <v>565</v>
      </c>
      <c r="CC154" s="187" t="s">
        <v>565</v>
      </c>
      <c r="CD154" s="187" t="s">
        <v>565</v>
      </c>
      <c r="CE154" s="187" t="s">
        <v>565</v>
      </c>
      <c r="CF154" s="187" t="s">
        <v>565</v>
      </c>
      <c r="CG154" s="187" t="s">
        <v>565</v>
      </c>
      <c r="CH154" s="187" t="s">
        <v>565</v>
      </c>
      <c r="CI154" s="187" t="s">
        <v>565</v>
      </c>
      <c r="CJ154" s="187" t="s">
        <v>565</v>
      </c>
      <c r="CK154" s="187" t="s">
        <v>565</v>
      </c>
      <c r="CL154" s="187" t="s">
        <v>565</v>
      </c>
      <c r="CM154" s="187">
        <v>1</v>
      </c>
      <c r="CN154" s="187" t="s">
        <v>122</v>
      </c>
      <c r="CO154" s="187" t="s">
        <v>565</v>
      </c>
      <c r="CP154" s="187" t="s">
        <v>565</v>
      </c>
      <c r="CQ154" s="187" t="s">
        <v>565</v>
      </c>
      <c r="CR154" s="187">
        <v>1</v>
      </c>
      <c r="CS154" s="189">
        <v>0.2</v>
      </c>
      <c r="CT154" s="189">
        <v>30</v>
      </c>
      <c r="CU154" s="196">
        <v>0.02</v>
      </c>
      <c r="CV154" s="187" t="s">
        <v>565</v>
      </c>
      <c r="CW154" s="187" t="s">
        <v>565</v>
      </c>
      <c r="CX154" s="187">
        <v>2</v>
      </c>
      <c r="CY154" s="189">
        <v>1</v>
      </c>
      <c r="CZ154" s="189">
        <v>1</v>
      </c>
      <c r="DA154" s="187" t="s">
        <v>565</v>
      </c>
      <c r="DB154" s="187" t="s">
        <v>565</v>
      </c>
      <c r="DC154" s="187" t="s">
        <v>565</v>
      </c>
      <c r="DD154" s="189">
        <v>20</v>
      </c>
      <c r="DE154" s="187" t="s">
        <v>565</v>
      </c>
      <c r="DF154" s="187" t="s">
        <v>565</v>
      </c>
      <c r="DG154" s="187" t="s">
        <v>565</v>
      </c>
      <c r="DH154" s="187" t="s">
        <v>565</v>
      </c>
      <c r="DI154" s="187" t="s">
        <v>565</v>
      </c>
      <c r="DJ154" s="187" t="s">
        <v>565</v>
      </c>
      <c r="DK154" s="187" t="s">
        <v>565</v>
      </c>
      <c r="DL154" s="187" t="s">
        <v>565</v>
      </c>
      <c r="DM154" s="187" t="s">
        <v>565</v>
      </c>
      <c r="DN154" s="187" t="s">
        <v>565</v>
      </c>
      <c r="DO154" s="187" t="s">
        <v>565</v>
      </c>
      <c r="DP154" s="187" t="s">
        <v>565</v>
      </c>
      <c r="DQ154" s="187" t="s">
        <v>565</v>
      </c>
      <c r="DR154" s="187" t="s">
        <v>565</v>
      </c>
      <c r="DS154" s="187" t="s">
        <v>565</v>
      </c>
      <c r="DT154" s="187" t="s">
        <v>565</v>
      </c>
      <c r="DU154" s="187" t="s">
        <v>565</v>
      </c>
      <c r="DV154" s="187" t="s">
        <v>565</v>
      </c>
      <c r="DW154" s="187" t="s">
        <v>565</v>
      </c>
      <c r="DX154" s="187" t="s">
        <v>565</v>
      </c>
      <c r="DY154" s="187" t="s">
        <v>565</v>
      </c>
      <c r="DZ154" s="187" t="s">
        <v>565</v>
      </c>
      <c r="EA154" s="187" t="s">
        <v>565</v>
      </c>
      <c r="EB154" s="187" t="s">
        <v>565</v>
      </c>
      <c r="EC154" s="187" t="s">
        <v>565</v>
      </c>
      <c r="ED154" s="187" t="s">
        <v>565</v>
      </c>
      <c r="EE154" s="187" t="s">
        <v>565</v>
      </c>
      <c r="EF154" s="187" t="s">
        <v>565</v>
      </c>
      <c r="EG154" s="187" t="s">
        <v>565</v>
      </c>
      <c r="EH154" s="187" t="s">
        <v>565</v>
      </c>
      <c r="EI154" s="187" t="s">
        <v>565</v>
      </c>
      <c r="EJ154" s="187" t="s">
        <v>565</v>
      </c>
      <c r="EK154" s="187" t="s">
        <v>565</v>
      </c>
      <c r="EL154" s="187" t="s">
        <v>565</v>
      </c>
      <c r="EM154" s="187" t="s">
        <v>565</v>
      </c>
      <c r="EN154" s="187" t="s">
        <v>565</v>
      </c>
      <c r="EO154" s="187" t="s">
        <v>565</v>
      </c>
      <c r="EP154" s="187" t="s">
        <v>565</v>
      </c>
      <c r="EQ154" s="187" t="s">
        <v>565</v>
      </c>
      <c r="ER154" s="187" t="s">
        <v>565</v>
      </c>
      <c r="ES154" s="187" t="s">
        <v>565</v>
      </c>
      <c r="ET154" s="187" t="s">
        <v>565</v>
      </c>
      <c r="EU154" s="187" t="s">
        <v>565</v>
      </c>
      <c r="EV154" s="187" t="s">
        <v>565</v>
      </c>
      <c r="EW154" s="187" t="s">
        <v>565</v>
      </c>
      <c r="EX154" s="187" t="s">
        <v>565</v>
      </c>
      <c r="EY154" s="187" t="s">
        <v>565</v>
      </c>
      <c r="EZ154" s="187" t="s">
        <v>565</v>
      </c>
      <c r="FA154" s="187" t="s">
        <v>565</v>
      </c>
      <c r="FB154" s="187" t="s">
        <v>565</v>
      </c>
      <c r="FC154" s="187" t="s">
        <v>565</v>
      </c>
      <c r="FD154" s="187" t="s">
        <v>565</v>
      </c>
      <c r="FE154" s="187" t="s">
        <v>565</v>
      </c>
      <c r="FF154" s="187" t="s">
        <v>565</v>
      </c>
      <c r="FG154" s="187" t="s">
        <v>565</v>
      </c>
      <c r="FH154" s="187" t="s">
        <v>565</v>
      </c>
      <c r="FI154" s="187" t="s">
        <v>565</v>
      </c>
      <c r="FJ154" s="187" t="s">
        <v>565</v>
      </c>
      <c r="FK154" s="187" t="s">
        <v>565</v>
      </c>
      <c r="FL154" s="187" t="s">
        <v>565</v>
      </c>
      <c r="FM154" s="187" t="s">
        <v>565</v>
      </c>
      <c r="FN154" s="187" t="s">
        <v>565</v>
      </c>
      <c r="FO154" s="187" t="s">
        <v>565</v>
      </c>
      <c r="FP154" s="187" t="s">
        <v>565</v>
      </c>
      <c r="FQ154" s="187" t="s">
        <v>565</v>
      </c>
      <c r="FR154" s="187" t="s">
        <v>565</v>
      </c>
      <c r="FS154" s="187" t="s">
        <v>565</v>
      </c>
      <c r="FT154" s="187" t="s">
        <v>565</v>
      </c>
      <c r="FU154" s="187" t="s">
        <v>565</v>
      </c>
      <c r="FV154" s="187" t="s">
        <v>565</v>
      </c>
      <c r="FW154" s="187" t="s">
        <v>565</v>
      </c>
      <c r="FX154" s="187" t="s">
        <v>565</v>
      </c>
      <c r="FY154" s="187" t="s">
        <v>565</v>
      </c>
      <c r="FZ154" s="187" t="s">
        <v>565</v>
      </c>
      <c r="GA154" s="187" t="s">
        <v>565</v>
      </c>
      <c r="GB154" s="187" t="s">
        <v>565</v>
      </c>
      <c r="GC154" s="187" t="s">
        <v>565</v>
      </c>
      <c r="GD154" s="65" t="s">
        <v>565</v>
      </c>
      <c r="GE154" s="65" t="s">
        <v>565</v>
      </c>
      <c r="GF154" s="65" t="s">
        <v>565</v>
      </c>
      <c r="GG154" s="65" t="s">
        <v>565</v>
      </c>
      <c r="GH154" s="65" t="s">
        <v>565</v>
      </c>
      <c r="GI154" s="65" t="s">
        <v>565</v>
      </c>
      <c r="GJ154" s="65" t="s">
        <v>565</v>
      </c>
      <c r="GK154" s="65" t="s">
        <v>565</v>
      </c>
      <c r="GL154" s="65" t="s">
        <v>565</v>
      </c>
      <c r="GM154" s="65" t="s">
        <v>565</v>
      </c>
      <c r="GN154" s="65" t="s">
        <v>565</v>
      </c>
      <c r="GO154" s="65" t="s">
        <v>565</v>
      </c>
      <c r="GP154" s="65" t="s">
        <v>565</v>
      </c>
      <c r="GQ154" s="65" t="s">
        <v>565</v>
      </c>
      <c r="GR154" s="65" t="s">
        <v>565</v>
      </c>
      <c r="GS154" s="65" t="s">
        <v>565</v>
      </c>
      <c r="GT154" s="65" t="s">
        <v>565</v>
      </c>
    </row>
    <row r="155" spans="1:202" s="67" customFormat="1" ht="42">
      <c r="A155" s="188" t="s">
        <v>422</v>
      </c>
      <c r="B155" s="187" t="s">
        <v>687</v>
      </c>
      <c r="C155" s="187" t="s">
        <v>631</v>
      </c>
      <c r="D155" s="187" t="s">
        <v>630</v>
      </c>
      <c r="E155" s="187" t="s">
        <v>602</v>
      </c>
      <c r="F155" s="187" t="s">
        <v>429</v>
      </c>
      <c r="G155" s="188"/>
      <c r="H155" s="188"/>
      <c r="I155" s="187" t="s">
        <v>256</v>
      </c>
      <c r="J155" s="187" t="s">
        <v>573</v>
      </c>
      <c r="K155" s="187" t="s">
        <v>565</v>
      </c>
      <c r="L155" s="187" t="s">
        <v>565</v>
      </c>
      <c r="M155" s="187">
        <v>2523</v>
      </c>
      <c r="N155" s="187" t="s">
        <v>423</v>
      </c>
      <c r="O155" s="187">
        <v>225</v>
      </c>
      <c r="P155" s="189">
        <v>7</v>
      </c>
      <c r="Q155" s="189">
        <v>4</v>
      </c>
      <c r="R155" s="189" t="s">
        <v>273</v>
      </c>
      <c r="S155" s="190" t="s">
        <v>567</v>
      </c>
      <c r="T155" s="191" t="s">
        <v>566</v>
      </c>
      <c r="U155" s="194" t="s">
        <v>629</v>
      </c>
      <c r="V155" s="189" t="s">
        <v>565</v>
      </c>
      <c r="W155" s="195" t="s">
        <v>628</v>
      </c>
      <c r="X155" s="189" t="s">
        <v>565</v>
      </c>
      <c r="Y155" s="195" t="s">
        <v>627</v>
      </c>
      <c r="Z155" s="193">
        <v>220000</v>
      </c>
      <c r="AA155" s="187" t="s">
        <v>565</v>
      </c>
      <c r="AB155" s="187" t="s">
        <v>565</v>
      </c>
      <c r="AC155" s="187" t="s">
        <v>264</v>
      </c>
      <c r="AD155" s="189">
        <v>0.3</v>
      </c>
      <c r="AE155" s="187" t="s">
        <v>265</v>
      </c>
      <c r="AF155" s="189" t="s">
        <v>565</v>
      </c>
      <c r="AG155" s="189">
        <v>2.5</v>
      </c>
      <c r="AH155" s="187" t="s">
        <v>565</v>
      </c>
      <c r="AI155" s="187" t="s">
        <v>565</v>
      </c>
      <c r="AJ155" s="187" t="s">
        <v>565</v>
      </c>
      <c r="AK155" s="187" t="s">
        <v>565</v>
      </c>
      <c r="AL155" s="187" t="s">
        <v>565</v>
      </c>
      <c r="AM155" s="187" t="s">
        <v>565</v>
      </c>
      <c r="AN155" s="187" t="s">
        <v>565</v>
      </c>
      <c r="AO155" s="187" t="s">
        <v>565</v>
      </c>
      <c r="AP155" s="187" t="s">
        <v>565</v>
      </c>
      <c r="AQ155" s="187" t="s">
        <v>565</v>
      </c>
      <c r="AR155" s="187" t="s">
        <v>565</v>
      </c>
      <c r="AS155" s="187" t="s">
        <v>565</v>
      </c>
      <c r="AT155" s="187" t="s">
        <v>565</v>
      </c>
      <c r="AU155" s="187" t="s">
        <v>565</v>
      </c>
      <c r="AV155" s="187" t="s">
        <v>565</v>
      </c>
      <c r="AW155" s="187" t="s">
        <v>565</v>
      </c>
      <c r="AX155" s="187" t="s">
        <v>565</v>
      </c>
      <c r="AY155" s="187" t="s">
        <v>565</v>
      </c>
      <c r="AZ155" s="187" t="s">
        <v>565</v>
      </c>
      <c r="BA155" s="187" t="s">
        <v>565</v>
      </c>
      <c r="BB155" s="187" t="s">
        <v>565</v>
      </c>
      <c r="BC155" s="187" t="s">
        <v>565</v>
      </c>
      <c r="BD155" s="187" t="s">
        <v>565</v>
      </c>
      <c r="BE155" s="187" t="s">
        <v>565</v>
      </c>
      <c r="BF155" s="187" t="s">
        <v>565</v>
      </c>
      <c r="BG155" s="187" t="s">
        <v>565</v>
      </c>
      <c r="BH155" s="187" t="s">
        <v>565</v>
      </c>
      <c r="BI155" s="187" t="s">
        <v>565</v>
      </c>
      <c r="BJ155" s="187" t="s">
        <v>565</v>
      </c>
      <c r="BK155" s="187" t="s">
        <v>565</v>
      </c>
      <c r="BL155" s="187" t="s">
        <v>565</v>
      </c>
      <c r="BM155" s="187" t="s">
        <v>565</v>
      </c>
      <c r="BN155" s="187" t="s">
        <v>565</v>
      </c>
      <c r="BO155" s="187" t="s">
        <v>565</v>
      </c>
      <c r="BP155" s="187" t="s">
        <v>565</v>
      </c>
      <c r="BQ155" s="187" t="s">
        <v>565</v>
      </c>
      <c r="BR155" s="187" t="s">
        <v>565</v>
      </c>
      <c r="BS155" s="187" t="s">
        <v>565</v>
      </c>
      <c r="BT155" s="187" t="s">
        <v>565</v>
      </c>
      <c r="BU155" s="187" t="s">
        <v>565</v>
      </c>
      <c r="BV155" s="187" t="s">
        <v>565</v>
      </c>
      <c r="BW155" s="187" t="s">
        <v>565</v>
      </c>
      <c r="BX155" s="187" t="s">
        <v>565</v>
      </c>
      <c r="BY155" s="187" t="s">
        <v>565</v>
      </c>
      <c r="BZ155" s="187" t="s">
        <v>565</v>
      </c>
      <c r="CA155" s="187" t="s">
        <v>565</v>
      </c>
      <c r="CB155" s="187" t="s">
        <v>565</v>
      </c>
      <c r="CC155" s="187" t="s">
        <v>565</v>
      </c>
      <c r="CD155" s="187" t="s">
        <v>565</v>
      </c>
      <c r="CE155" s="187" t="s">
        <v>565</v>
      </c>
      <c r="CF155" s="187" t="s">
        <v>565</v>
      </c>
      <c r="CG155" s="187" t="s">
        <v>565</v>
      </c>
      <c r="CH155" s="187" t="s">
        <v>565</v>
      </c>
      <c r="CI155" s="187" t="s">
        <v>565</v>
      </c>
      <c r="CJ155" s="187" t="s">
        <v>565</v>
      </c>
      <c r="CK155" s="187" t="s">
        <v>565</v>
      </c>
      <c r="CL155" s="187" t="s">
        <v>565</v>
      </c>
      <c r="CM155" s="187">
        <v>1</v>
      </c>
      <c r="CN155" s="187" t="s">
        <v>122</v>
      </c>
      <c r="CO155" s="187" t="s">
        <v>565</v>
      </c>
      <c r="CP155" s="187" t="s">
        <v>565</v>
      </c>
      <c r="CQ155" s="187" t="s">
        <v>565</v>
      </c>
      <c r="CR155" s="187">
        <v>1</v>
      </c>
      <c r="CS155" s="187">
        <v>0.15</v>
      </c>
      <c r="CT155" s="189">
        <v>25</v>
      </c>
      <c r="CU155" s="187">
        <v>0.015</v>
      </c>
      <c r="CV155" s="187" t="s">
        <v>578</v>
      </c>
      <c r="CW155" s="189">
        <v>10</v>
      </c>
      <c r="CX155" s="187" t="s">
        <v>565</v>
      </c>
      <c r="CY155" s="187" t="s">
        <v>565</v>
      </c>
      <c r="CZ155" s="187" t="s">
        <v>565</v>
      </c>
      <c r="DA155" s="187" t="s">
        <v>565</v>
      </c>
      <c r="DB155" s="187" t="s">
        <v>565</v>
      </c>
      <c r="DC155" s="187" t="s">
        <v>565</v>
      </c>
      <c r="DD155" s="187" t="s">
        <v>565</v>
      </c>
      <c r="DE155" s="187" t="s">
        <v>565</v>
      </c>
      <c r="DF155" s="187" t="s">
        <v>565</v>
      </c>
      <c r="DG155" s="187" t="s">
        <v>565</v>
      </c>
      <c r="DH155" s="187" t="s">
        <v>565</v>
      </c>
      <c r="DI155" s="187" t="s">
        <v>565</v>
      </c>
      <c r="DJ155" s="187" t="s">
        <v>565</v>
      </c>
      <c r="DK155" s="187" t="s">
        <v>565</v>
      </c>
      <c r="DL155" s="187" t="s">
        <v>565</v>
      </c>
      <c r="DM155" s="187" t="s">
        <v>565</v>
      </c>
      <c r="DN155" s="187" t="s">
        <v>565</v>
      </c>
      <c r="DO155" s="187" t="s">
        <v>565</v>
      </c>
      <c r="DP155" s="187" t="s">
        <v>565</v>
      </c>
      <c r="DQ155" s="187" t="s">
        <v>565</v>
      </c>
      <c r="DR155" s="187" t="s">
        <v>565</v>
      </c>
      <c r="DS155" s="187" t="s">
        <v>565</v>
      </c>
      <c r="DT155" s="187" t="s">
        <v>565</v>
      </c>
      <c r="DU155" s="187" t="s">
        <v>565</v>
      </c>
      <c r="DV155" s="187" t="s">
        <v>565</v>
      </c>
      <c r="DW155" s="187" t="s">
        <v>565</v>
      </c>
      <c r="DX155" s="187" t="s">
        <v>565</v>
      </c>
      <c r="DY155" s="187" t="s">
        <v>565</v>
      </c>
      <c r="DZ155" s="187" t="s">
        <v>565</v>
      </c>
      <c r="EA155" s="187" t="s">
        <v>565</v>
      </c>
      <c r="EB155" s="187" t="s">
        <v>565</v>
      </c>
      <c r="EC155" s="187" t="s">
        <v>565</v>
      </c>
      <c r="ED155" s="187" t="s">
        <v>565</v>
      </c>
      <c r="EE155" s="187" t="s">
        <v>565</v>
      </c>
      <c r="EF155" s="187" t="s">
        <v>565</v>
      </c>
      <c r="EG155" s="187" t="s">
        <v>565</v>
      </c>
      <c r="EH155" s="187" t="s">
        <v>565</v>
      </c>
      <c r="EI155" s="187" t="s">
        <v>565</v>
      </c>
      <c r="EJ155" s="187" t="s">
        <v>565</v>
      </c>
      <c r="EK155" s="187" t="s">
        <v>565</v>
      </c>
      <c r="EL155" s="187" t="s">
        <v>565</v>
      </c>
      <c r="EM155" s="187" t="s">
        <v>565</v>
      </c>
      <c r="EN155" s="187" t="s">
        <v>565</v>
      </c>
      <c r="EO155" s="187" t="s">
        <v>565</v>
      </c>
      <c r="EP155" s="187" t="s">
        <v>565</v>
      </c>
      <c r="EQ155" s="187" t="s">
        <v>565</v>
      </c>
      <c r="ER155" s="187" t="s">
        <v>565</v>
      </c>
      <c r="ES155" s="187" t="s">
        <v>565</v>
      </c>
      <c r="ET155" s="187" t="s">
        <v>565</v>
      </c>
      <c r="EU155" s="187" t="s">
        <v>565</v>
      </c>
      <c r="EV155" s="187" t="s">
        <v>565</v>
      </c>
      <c r="EW155" s="187" t="s">
        <v>565</v>
      </c>
      <c r="EX155" s="187" t="s">
        <v>565</v>
      </c>
      <c r="EY155" s="187" t="s">
        <v>565</v>
      </c>
      <c r="EZ155" s="187" t="s">
        <v>565</v>
      </c>
      <c r="FA155" s="187" t="s">
        <v>565</v>
      </c>
      <c r="FB155" s="187" t="s">
        <v>565</v>
      </c>
      <c r="FC155" s="187" t="s">
        <v>565</v>
      </c>
      <c r="FD155" s="187" t="s">
        <v>565</v>
      </c>
      <c r="FE155" s="187" t="s">
        <v>565</v>
      </c>
      <c r="FF155" s="187" t="s">
        <v>565</v>
      </c>
      <c r="FG155" s="187" t="s">
        <v>565</v>
      </c>
      <c r="FH155" s="187" t="s">
        <v>565</v>
      </c>
      <c r="FI155" s="187" t="s">
        <v>565</v>
      </c>
      <c r="FJ155" s="187" t="s">
        <v>565</v>
      </c>
      <c r="FK155" s="187" t="s">
        <v>565</v>
      </c>
      <c r="FL155" s="187" t="s">
        <v>565</v>
      </c>
      <c r="FM155" s="187" t="s">
        <v>565</v>
      </c>
      <c r="FN155" s="187" t="s">
        <v>565</v>
      </c>
      <c r="FO155" s="187" t="s">
        <v>565</v>
      </c>
      <c r="FP155" s="187" t="s">
        <v>565</v>
      </c>
      <c r="FQ155" s="187" t="s">
        <v>565</v>
      </c>
      <c r="FR155" s="187" t="s">
        <v>565</v>
      </c>
      <c r="FS155" s="187" t="s">
        <v>565</v>
      </c>
      <c r="FT155" s="187" t="s">
        <v>565</v>
      </c>
      <c r="FU155" s="187" t="s">
        <v>565</v>
      </c>
      <c r="FV155" s="187" t="s">
        <v>565</v>
      </c>
      <c r="FW155" s="187" t="s">
        <v>565</v>
      </c>
      <c r="FX155" s="187" t="s">
        <v>565</v>
      </c>
      <c r="FY155" s="187" t="s">
        <v>565</v>
      </c>
      <c r="FZ155" s="187" t="s">
        <v>565</v>
      </c>
      <c r="GA155" s="187" t="s">
        <v>565</v>
      </c>
      <c r="GB155" s="187" t="s">
        <v>565</v>
      </c>
      <c r="GC155" s="187" t="s">
        <v>565</v>
      </c>
      <c r="GD155" s="65" t="s">
        <v>565</v>
      </c>
      <c r="GE155" s="65" t="s">
        <v>565</v>
      </c>
      <c r="GF155" s="65" t="s">
        <v>565</v>
      </c>
      <c r="GG155" s="65" t="s">
        <v>565</v>
      </c>
      <c r="GH155" s="65" t="s">
        <v>565</v>
      </c>
      <c r="GI155" s="65" t="s">
        <v>565</v>
      </c>
      <c r="GJ155" s="65" t="s">
        <v>565</v>
      </c>
      <c r="GK155" s="65" t="s">
        <v>565</v>
      </c>
      <c r="GL155" s="65" t="s">
        <v>565</v>
      </c>
      <c r="GM155" s="65" t="s">
        <v>565</v>
      </c>
      <c r="GN155" s="65" t="s">
        <v>565</v>
      </c>
      <c r="GO155" s="65" t="s">
        <v>565</v>
      </c>
      <c r="GP155" s="65" t="s">
        <v>565</v>
      </c>
      <c r="GQ155" s="65" t="s">
        <v>565</v>
      </c>
      <c r="GR155" s="65" t="s">
        <v>565</v>
      </c>
      <c r="GS155" s="65" t="s">
        <v>565</v>
      </c>
      <c r="GT155" s="65" t="s">
        <v>565</v>
      </c>
    </row>
    <row r="156" spans="1:202" s="67" customFormat="1" ht="42">
      <c r="A156" s="188" t="s">
        <v>422</v>
      </c>
      <c r="B156" s="187" t="s">
        <v>688</v>
      </c>
      <c r="C156" s="187" t="s">
        <v>689</v>
      </c>
      <c r="D156" s="187" t="s">
        <v>587</v>
      </c>
      <c r="E156" s="187" t="s">
        <v>602</v>
      </c>
      <c r="F156" s="187" t="s">
        <v>429</v>
      </c>
      <c r="G156" s="188"/>
      <c r="H156" s="188"/>
      <c r="I156" s="187" t="s">
        <v>256</v>
      </c>
      <c r="J156" s="187" t="s">
        <v>573</v>
      </c>
      <c r="K156" s="187" t="s">
        <v>565</v>
      </c>
      <c r="L156" s="187" t="s">
        <v>565</v>
      </c>
      <c r="M156" s="187">
        <v>2523</v>
      </c>
      <c r="N156" s="187" t="s">
        <v>423</v>
      </c>
      <c r="O156" s="187">
        <v>174</v>
      </c>
      <c r="P156" s="189">
        <v>5</v>
      </c>
      <c r="Q156" s="189">
        <v>4</v>
      </c>
      <c r="R156" s="189" t="s">
        <v>273</v>
      </c>
      <c r="S156" s="190" t="s">
        <v>567</v>
      </c>
      <c r="T156" s="191" t="s">
        <v>566</v>
      </c>
      <c r="U156" s="194" t="s">
        <v>626</v>
      </c>
      <c r="V156" s="189" t="s">
        <v>565</v>
      </c>
      <c r="W156" s="195" t="s">
        <v>625</v>
      </c>
      <c r="X156" s="189" t="s">
        <v>565</v>
      </c>
      <c r="Y156" s="195" t="s">
        <v>595</v>
      </c>
      <c r="Z156" s="193">
        <v>8000</v>
      </c>
      <c r="AA156" s="187" t="s">
        <v>565</v>
      </c>
      <c r="AB156" s="187" t="s">
        <v>565</v>
      </c>
      <c r="AC156" s="187" t="s">
        <v>264</v>
      </c>
      <c r="AD156" s="189">
        <v>0.3</v>
      </c>
      <c r="AE156" s="187" t="s">
        <v>577</v>
      </c>
      <c r="AF156" s="189">
        <v>0.3</v>
      </c>
      <c r="AG156" s="189">
        <v>2.5</v>
      </c>
      <c r="AH156" s="187" t="s">
        <v>565</v>
      </c>
      <c r="AI156" s="187" t="s">
        <v>565</v>
      </c>
      <c r="AJ156" s="187" t="s">
        <v>565</v>
      </c>
      <c r="AK156" s="187" t="s">
        <v>565</v>
      </c>
      <c r="AL156" s="187" t="s">
        <v>565</v>
      </c>
      <c r="AM156" s="187" t="s">
        <v>565</v>
      </c>
      <c r="AN156" s="187" t="s">
        <v>565</v>
      </c>
      <c r="AO156" s="187" t="s">
        <v>565</v>
      </c>
      <c r="AP156" s="187" t="s">
        <v>565</v>
      </c>
      <c r="AQ156" s="187" t="s">
        <v>565</v>
      </c>
      <c r="AR156" s="187" t="s">
        <v>565</v>
      </c>
      <c r="AS156" s="187" t="s">
        <v>565</v>
      </c>
      <c r="AT156" s="187" t="s">
        <v>565</v>
      </c>
      <c r="AU156" s="187" t="s">
        <v>565</v>
      </c>
      <c r="AV156" s="187" t="s">
        <v>565</v>
      </c>
      <c r="AW156" s="187" t="s">
        <v>565</v>
      </c>
      <c r="AX156" s="187" t="s">
        <v>565</v>
      </c>
      <c r="AY156" s="187" t="s">
        <v>565</v>
      </c>
      <c r="AZ156" s="187" t="s">
        <v>565</v>
      </c>
      <c r="BA156" s="187" t="s">
        <v>565</v>
      </c>
      <c r="BB156" s="187" t="s">
        <v>565</v>
      </c>
      <c r="BC156" s="187" t="s">
        <v>565</v>
      </c>
      <c r="BD156" s="187" t="s">
        <v>565</v>
      </c>
      <c r="BE156" s="187" t="s">
        <v>565</v>
      </c>
      <c r="BF156" s="187" t="s">
        <v>565</v>
      </c>
      <c r="BG156" s="187" t="s">
        <v>565</v>
      </c>
      <c r="BH156" s="187" t="s">
        <v>565</v>
      </c>
      <c r="BI156" s="187" t="s">
        <v>565</v>
      </c>
      <c r="BJ156" s="187" t="s">
        <v>565</v>
      </c>
      <c r="BK156" s="187" t="s">
        <v>565</v>
      </c>
      <c r="BL156" s="187" t="s">
        <v>565</v>
      </c>
      <c r="BM156" s="187" t="s">
        <v>565</v>
      </c>
      <c r="BN156" s="187" t="s">
        <v>565</v>
      </c>
      <c r="BO156" s="187" t="s">
        <v>565</v>
      </c>
      <c r="BP156" s="187" t="s">
        <v>565</v>
      </c>
      <c r="BQ156" s="187" t="s">
        <v>565</v>
      </c>
      <c r="BR156" s="187" t="s">
        <v>565</v>
      </c>
      <c r="BS156" s="187" t="s">
        <v>565</v>
      </c>
      <c r="BT156" s="187" t="s">
        <v>565</v>
      </c>
      <c r="BU156" s="187" t="s">
        <v>565</v>
      </c>
      <c r="BV156" s="187" t="s">
        <v>565</v>
      </c>
      <c r="BW156" s="187" t="s">
        <v>565</v>
      </c>
      <c r="BX156" s="187" t="s">
        <v>565</v>
      </c>
      <c r="BY156" s="187" t="s">
        <v>565</v>
      </c>
      <c r="BZ156" s="187" t="s">
        <v>565</v>
      </c>
      <c r="CA156" s="187" t="s">
        <v>565</v>
      </c>
      <c r="CB156" s="187" t="s">
        <v>565</v>
      </c>
      <c r="CC156" s="187" t="s">
        <v>565</v>
      </c>
      <c r="CD156" s="187" t="s">
        <v>565</v>
      </c>
      <c r="CE156" s="187" t="s">
        <v>565</v>
      </c>
      <c r="CF156" s="187" t="s">
        <v>565</v>
      </c>
      <c r="CG156" s="187" t="s">
        <v>565</v>
      </c>
      <c r="CH156" s="187" t="s">
        <v>565</v>
      </c>
      <c r="CI156" s="187" t="s">
        <v>565</v>
      </c>
      <c r="CJ156" s="187" t="s">
        <v>565</v>
      </c>
      <c r="CK156" s="187" t="s">
        <v>565</v>
      </c>
      <c r="CL156" s="187" t="s">
        <v>565</v>
      </c>
      <c r="CM156" s="187">
        <v>1</v>
      </c>
      <c r="CN156" s="187" t="s">
        <v>122</v>
      </c>
      <c r="CO156" s="187" t="s">
        <v>565</v>
      </c>
      <c r="CP156" s="187" t="s">
        <v>565</v>
      </c>
      <c r="CQ156" s="187" t="s">
        <v>565</v>
      </c>
      <c r="CR156" s="187">
        <v>1</v>
      </c>
      <c r="CS156" s="187">
        <v>0.15</v>
      </c>
      <c r="CT156" s="189">
        <v>20</v>
      </c>
      <c r="CU156" s="187">
        <v>0.015</v>
      </c>
      <c r="CV156" s="187" t="s">
        <v>565</v>
      </c>
      <c r="CW156" s="189" t="s">
        <v>565</v>
      </c>
      <c r="CX156" s="189" t="s">
        <v>565</v>
      </c>
      <c r="CY156" s="189" t="s">
        <v>565</v>
      </c>
      <c r="CZ156" s="189" t="s">
        <v>565</v>
      </c>
      <c r="DA156" s="187" t="s">
        <v>565</v>
      </c>
      <c r="DB156" s="189">
        <v>1</v>
      </c>
      <c r="DC156" s="189">
        <v>1</v>
      </c>
      <c r="DD156" s="189" t="s">
        <v>565</v>
      </c>
      <c r="DE156" s="187" t="s">
        <v>565</v>
      </c>
      <c r="DF156" s="187" t="s">
        <v>565</v>
      </c>
      <c r="DG156" s="187" t="s">
        <v>565</v>
      </c>
      <c r="DH156" s="187" t="s">
        <v>565</v>
      </c>
      <c r="DI156" s="187" t="s">
        <v>565</v>
      </c>
      <c r="DJ156" s="187" t="s">
        <v>565</v>
      </c>
      <c r="DK156" s="187" t="s">
        <v>565</v>
      </c>
      <c r="DL156" s="187" t="s">
        <v>565</v>
      </c>
      <c r="DM156" s="187" t="s">
        <v>565</v>
      </c>
      <c r="DN156" s="187" t="s">
        <v>565</v>
      </c>
      <c r="DO156" s="187" t="s">
        <v>565</v>
      </c>
      <c r="DP156" s="187" t="s">
        <v>565</v>
      </c>
      <c r="DQ156" s="187" t="s">
        <v>565</v>
      </c>
      <c r="DR156" s="187" t="s">
        <v>565</v>
      </c>
      <c r="DS156" s="187" t="s">
        <v>565</v>
      </c>
      <c r="DT156" s="187" t="s">
        <v>565</v>
      </c>
      <c r="DU156" s="187" t="s">
        <v>565</v>
      </c>
      <c r="DV156" s="187" t="s">
        <v>565</v>
      </c>
      <c r="DW156" s="187" t="s">
        <v>565</v>
      </c>
      <c r="DX156" s="187" t="s">
        <v>565</v>
      </c>
      <c r="DY156" s="187" t="s">
        <v>565</v>
      </c>
      <c r="DZ156" s="187" t="s">
        <v>565</v>
      </c>
      <c r="EA156" s="187" t="s">
        <v>565</v>
      </c>
      <c r="EB156" s="187" t="s">
        <v>565</v>
      </c>
      <c r="EC156" s="187" t="s">
        <v>565</v>
      </c>
      <c r="ED156" s="187" t="s">
        <v>565</v>
      </c>
      <c r="EE156" s="187" t="s">
        <v>565</v>
      </c>
      <c r="EF156" s="187" t="s">
        <v>565</v>
      </c>
      <c r="EG156" s="187" t="s">
        <v>565</v>
      </c>
      <c r="EH156" s="187" t="s">
        <v>565</v>
      </c>
      <c r="EI156" s="187" t="s">
        <v>565</v>
      </c>
      <c r="EJ156" s="187" t="s">
        <v>565</v>
      </c>
      <c r="EK156" s="187" t="s">
        <v>565</v>
      </c>
      <c r="EL156" s="187" t="s">
        <v>565</v>
      </c>
      <c r="EM156" s="187" t="s">
        <v>565</v>
      </c>
      <c r="EN156" s="187" t="s">
        <v>565</v>
      </c>
      <c r="EO156" s="187" t="s">
        <v>565</v>
      </c>
      <c r="EP156" s="187" t="s">
        <v>565</v>
      </c>
      <c r="EQ156" s="187" t="s">
        <v>565</v>
      </c>
      <c r="ER156" s="187" t="s">
        <v>565</v>
      </c>
      <c r="ES156" s="187" t="s">
        <v>565</v>
      </c>
      <c r="ET156" s="187" t="s">
        <v>565</v>
      </c>
      <c r="EU156" s="187" t="s">
        <v>565</v>
      </c>
      <c r="EV156" s="187" t="s">
        <v>565</v>
      </c>
      <c r="EW156" s="187" t="s">
        <v>565</v>
      </c>
      <c r="EX156" s="187" t="s">
        <v>565</v>
      </c>
      <c r="EY156" s="187" t="s">
        <v>565</v>
      </c>
      <c r="EZ156" s="187" t="s">
        <v>565</v>
      </c>
      <c r="FA156" s="187" t="s">
        <v>565</v>
      </c>
      <c r="FB156" s="187" t="s">
        <v>565</v>
      </c>
      <c r="FC156" s="187" t="s">
        <v>565</v>
      </c>
      <c r="FD156" s="187" t="s">
        <v>565</v>
      </c>
      <c r="FE156" s="187" t="s">
        <v>565</v>
      </c>
      <c r="FF156" s="187" t="s">
        <v>565</v>
      </c>
      <c r="FG156" s="187" t="s">
        <v>565</v>
      </c>
      <c r="FH156" s="187" t="s">
        <v>565</v>
      </c>
      <c r="FI156" s="187" t="s">
        <v>565</v>
      </c>
      <c r="FJ156" s="187" t="s">
        <v>565</v>
      </c>
      <c r="FK156" s="187" t="s">
        <v>565</v>
      </c>
      <c r="FL156" s="187" t="s">
        <v>565</v>
      </c>
      <c r="FM156" s="187" t="s">
        <v>565</v>
      </c>
      <c r="FN156" s="187" t="s">
        <v>565</v>
      </c>
      <c r="FO156" s="187" t="s">
        <v>565</v>
      </c>
      <c r="FP156" s="187" t="s">
        <v>565</v>
      </c>
      <c r="FQ156" s="187" t="s">
        <v>565</v>
      </c>
      <c r="FR156" s="187" t="s">
        <v>565</v>
      </c>
      <c r="FS156" s="187" t="s">
        <v>565</v>
      </c>
      <c r="FT156" s="187" t="s">
        <v>565</v>
      </c>
      <c r="FU156" s="187" t="s">
        <v>565</v>
      </c>
      <c r="FV156" s="187" t="s">
        <v>565</v>
      </c>
      <c r="FW156" s="187" t="s">
        <v>565</v>
      </c>
      <c r="FX156" s="187" t="s">
        <v>565</v>
      </c>
      <c r="FY156" s="187" t="s">
        <v>565</v>
      </c>
      <c r="FZ156" s="187" t="s">
        <v>565</v>
      </c>
      <c r="GA156" s="187" t="s">
        <v>565</v>
      </c>
      <c r="GB156" s="187" t="s">
        <v>565</v>
      </c>
      <c r="GC156" s="187" t="s">
        <v>565</v>
      </c>
      <c r="GD156" s="65" t="s">
        <v>565</v>
      </c>
      <c r="GE156" s="65" t="s">
        <v>565</v>
      </c>
      <c r="GF156" s="65" t="s">
        <v>565</v>
      </c>
      <c r="GG156" s="65" t="s">
        <v>565</v>
      </c>
      <c r="GH156" s="65" t="s">
        <v>565</v>
      </c>
      <c r="GI156" s="65" t="s">
        <v>565</v>
      </c>
      <c r="GJ156" s="65" t="s">
        <v>565</v>
      </c>
      <c r="GK156" s="65" t="s">
        <v>565</v>
      </c>
      <c r="GL156" s="65" t="s">
        <v>565</v>
      </c>
      <c r="GM156" s="65" t="s">
        <v>565</v>
      </c>
      <c r="GN156" s="65" t="s">
        <v>565</v>
      </c>
      <c r="GO156" s="65" t="s">
        <v>565</v>
      </c>
      <c r="GP156" s="65" t="s">
        <v>565</v>
      </c>
      <c r="GQ156" s="65" t="s">
        <v>565</v>
      </c>
      <c r="GR156" s="65" t="s">
        <v>565</v>
      </c>
      <c r="GS156" s="65" t="s">
        <v>565</v>
      </c>
      <c r="GT156" s="65" t="s">
        <v>565</v>
      </c>
    </row>
    <row r="157" spans="1:202" s="67" customFormat="1" ht="63">
      <c r="A157" s="188" t="s">
        <v>422</v>
      </c>
      <c r="B157" s="187" t="s">
        <v>690</v>
      </c>
      <c r="C157" s="187" t="s">
        <v>565</v>
      </c>
      <c r="D157" s="188" t="s">
        <v>618</v>
      </c>
      <c r="E157" s="187" t="s">
        <v>602</v>
      </c>
      <c r="F157" s="187" t="s">
        <v>429</v>
      </c>
      <c r="G157" s="188"/>
      <c r="H157" s="188"/>
      <c r="I157" s="187" t="s">
        <v>256</v>
      </c>
      <c r="J157" s="187" t="s">
        <v>573</v>
      </c>
      <c r="K157" s="187">
        <v>100</v>
      </c>
      <c r="L157" s="187">
        <v>100</v>
      </c>
      <c r="M157" s="187">
        <v>2523</v>
      </c>
      <c r="N157" s="187" t="s">
        <v>578</v>
      </c>
      <c r="O157" s="187">
        <v>14</v>
      </c>
      <c r="P157" s="189">
        <v>2</v>
      </c>
      <c r="Q157" s="189" t="s">
        <v>565</v>
      </c>
      <c r="R157" s="189" t="s">
        <v>565</v>
      </c>
      <c r="S157" s="187" t="s">
        <v>565</v>
      </c>
      <c r="T157" s="197" t="s">
        <v>565</v>
      </c>
      <c r="U157" s="187" t="s">
        <v>565</v>
      </c>
      <c r="V157" s="189" t="s">
        <v>565</v>
      </c>
      <c r="W157" s="187" t="s">
        <v>565</v>
      </c>
      <c r="X157" s="187" t="s">
        <v>565</v>
      </c>
      <c r="Y157" s="195" t="s">
        <v>624</v>
      </c>
      <c r="Z157" s="193" t="s">
        <v>565</v>
      </c>
      <c r="AA157" s="187" t="s">
        <v>565</v>
      </c>
      <c r="AB157" s="187" t="s">
        <v>565</v>
      </c>
      <c r="AC157" s="187" t="s">
        <v>264</v>
      </c>
      <c r="AD157" s="189">
        <v>0.3</v>
      </c>
      <c r="AE157" s="187" t="s">
        <v>577</v>
      </c>
      <c r="AF157" s="189">
        <v>0.3</v>
      </c>
      <c r="AG157" s="189">
        <v>2.5</v>
      </c>
      <c r="AH157" s="187" t="s">
        <v>565</v>
      </c>
      <c r="AI157" s="187" t="s">
        <v>565</v>
      </c>
      <c r="AJ157" s="187" t="s">
        <v>565</v>
      </c>
      <c r="AK157" s="187" t="s">
        <v>565</v>
      </c>
      <c r="AL157" s="187" t="s">
        <v>565</v>
      </c>
      <c r="AM157" s="187" t="s">
        <v>565</v>
      </c>
      <c r="AN157" s="187" t="s">
        <v>565</v>
      </c>
      <c r="AO157" s="187" t="s">
        <v>565</v>
      </c>
      <c r="AP157" s="187" t="s">
        <v>565</v>
      </c>
      <c r="AQ157" s="187" t="s">
        <v>565</v>
      </c>
      <c r="AR157" s="187" t="s">
        <v>565</v>
      </c>
      <c r="AS157" s="187" t="s">
        <v>565</v>
      </c>
      <c r="AT157" s="187" t="s">
        <v>565</v>
      </c>
      <c r="AU157" s="187" t="s">
        <v>565</v>
      </c>
      <c r="AV157" s="187" t="s">
        <v>565</v>
      </c>
      <c r="AW157" s="187" t="s">
        <v>565</v>
      </c>
      <c r="AX157" s="187" t="s">
        <v>565</v>
      </c>
      <c r="AY157" s="187" t="s">
        <v>565</v>
      </c>
      <c r="AZ157" s="187" t="s">
        <v>565</v>
      </c>
      <c r="BA157" s="187" t="s">
        <v>565</v>
      </c>
      <c r="BB157" s="187" t="s">
        <v>565</v>
      </c>
      <c r="BC157" s="187" t="s">
        <v>565</v>
      </c>
      <c r="BD157" s="187" t="s">
        <v>565</v>
      </c>
      <c r="BE157" s="187" t="s">
        <v>565</v>
      </c>
      <c r="BF157" s="187" t="s">
        <v>565</v>
      </c>
      <c r="BG157" s="187" t="s">
        <v>565</v>
      </c>
      <c r="BH157" s="187" t="s">
        <v>565</v>
      </c>
      <c r="BI157" s="187" t="s">
        <v>565</v>
      </c>
      <c r="BJ157" s="187" t="s">
        <v>565</v>
      </c>
      <c r="BK157" s="187" t="s">
        <v>565</v>
      </c>
      <c r="BL157" s="187" t="s">
        <v>565</v>
      </c>
      <c r="BM157" s="187" t="s">
        <v>565</v>
      </c>
      <c r="BN157" s="187" t="s">
        <v>565</v>
      </c>
      <c r="BO157" s="187" t="s">
        <v>565</v>
      </c>
      <c r="BP157" s="187" t="s">
        <v>565</v>
      </c>
      <c r="BQ157" s="187" t="s">
        <v>565</v>
      </c>
      <c r="BR157" s="187" t="s">
        <v>565</v>
      </c>
      <c r="BS157" s="187" t="s">
        <v>565</v>
      </c>
      <c r="BT157" s="187" t="s">
        <v>565</v>
      </c>
      <c r="BU157" s="187" t="s">
        <v>565</v>
      </c>
      <c r="BV157" s="187" t="s">
        <v>565</v>
      </c>
      <c r="BW157" s="187" t="s">
        <v>565</v>
      </c>
      <c r="BX157" s="187" t="s">
        <v>565</v>
      </c>
      <c r="BY157" s="187" t="s">
        <v>565</v>
      </c>
      <c r="BZ157" s="187" t="s">
        <v>565</v>
      </c>
      <c r="CA157" s="187" t="s">
        <v>565</v>
      </c>
      <c r="CB157" s="187" t="s">
        <v>565</v>
      </c>
      <c r="CC157" s="187" t="s">
        <v>565</v>
      </c>
      <c r="CD157" s="187" t="s">
        <v>565</v>
      </c>
      <c r="CE157" s="187" t="s">
        <v>565</v>
      </c>
      <c r="CF157" s="187" t="s">
        <v>565</v>
      </c>
      <c r="CG157" s="187" t="s">
        <v>565</v>
      </c>
      <c r="CH157" s="187" t="s">
        <v>565</v>
      </c>
      <c r="CI157" s="187" t="s">
        <v>565</v>
      </c>
      <c r="CJ157" s="187" t="s">
        <v>565</v>
      </c>
      <c r="CK157" s="187" t="s">
        <v>565</v>
      </c>
      <c r="CL157" s="187" t="s">
        <v>565</v>
      </c>
      <c r="CM157" s="187" t="s">
        <v>565</v>
      </c>
      <c r="CN157" s="187" t="s">
        <v>565</v>
      </c>
      <c r="CO157" s="187" t="s">
        <v>565</v>
      </c>
      <c r="CP157" s="187" t="s">
        <v>565</v>
      </c>
      <c r="CQ157" s="187" t="s">
        <v>565</v>
      </c>
      <c r="CR157" s="187" t="s">
        <v>565</v>
      </c>
      <c r="CS157" s="187" t="s">
        <v>565</v>
      </c>
      <c r="CT157" s="187" t="s">
        <v>565</v>
      </c>
      <c r="CU157" s="187" t="s">
        <v>565</v>
      </c>
      <c r="CV157" s="187" t="s">
        <v>674</v>
      </c>
      <c r="CW157" s="189">
        <v>14</v>
      </c>
      <c r="CX157" s="187" t="s">
        <v>565</v>
      </c>
      <c r="CY157" s="187" t="s">
        <v>565</v>
      </c>
      <c r="CZ157" s="187" t="s">
        <v>565</v>
      </c>
      <c r="DA157" s="187" t="s">
        <v>565</v>
      </c>
      <c r="DB157" s="187" t="s">
        <v>565</v>
      </c>
      <c r="DC157" s="187" t="s">
        <v>565</v>
      </c>
      <c r="DD157" s="187" t="s">
        <v>565</v>
      </c>
      <c r="DE157" s="187" t="s">
        <v>565</v>
      </c>
      <c r="DF157" s="187" t="s">
        <v>565</v>
      </c>
      <c r="DG157" s="187" t="s">
        <v>565</v>
      </c>
      <c r="DH157" s="187" t="s">
        <v>565</v>
      </c>
      <c r="DI157" s="187" t="s">
        <v>565</v>
      </c>
      <c r="DJ157" s="187" t="s">
        <v>565</v>
      </c>
      <c r="DK157" s="187" t="s">
        <v>565</v>
      </c>
      <c r="DL157" s="187" t="s">
        <v>565</v>
      </c>
      <c r="DM157" s="187" t="s">
        <v>565</v>
      </c>
      <c r="DN157" s="187" t="s">
        <v>565</v>
      </c>
      <c r="DO157" s="187" t="s">
        <v>565</v>
      </c>
      <c r="DP157" s="187" t="s">
        <v>565</v>
      </c>
      <c r="DQ157" s="187" t="s">
        <v>565</v>
      </c>
      <c r="DR157" s="187" t="s">
        <v>565</v>
      </c>
      <c r="DS157" s="187" t="s">
        <v>565</v>
      </c>
      <c r="DT157" s="187" t="s">
        <v>565</v>
      </c>
      <c r="DU157" s="187" t="s">
        <v>565</v>
      </c>
      <c r="DV157" s="187" t="s">
        <v>565</v>
      </c>
      <c r="DW157" s="187" t="s">
        <v>565</v>
      </c>
      <c r="DX157" s="187" t="s">
        <v>565</v>
      </c>
      <c r="DY157" s="187" t="s">
        <v>565</v>
      </c>
      <c r="DZ157" s="187" t="s">
        <v>565</v>
      </c>
      <c r="EA157" s="187" t="s">
        <v>565</v>
      </c>
      <c r="EB157" s="187" t="s">
        <v>565</v>
      </c>
      <c r="EC157" s="187" t="s">
        <v>565</v>
      </c>
      <c r="ED157" s="187" t="s">
        <v>565</v>
      </c>
      <c r="EE157" s="187" t="s">
        <v>565</v>
      </c>
      <c r="EF157" s="187" t="s">
        <v>565</v>
      </c>
      <c r="EG157" s="187" t="s">
        <v>565</v>
      </c>
      <c r="EH157" s="187" t="s">
        <v>565</v>
      </c>
      <c r="EI157" s="187" t="s">
        <v>565</v>
      </c>
      <c r="EJ157" s="187" t="s">
        <v>565</v>
      </c>
      <c r="EK157" s="187" t="s">
        <v>565</v>
      </c>
      <c r="EL157" s="187" t="s">
        <v>565</v>
      </c>
      <c r="EM157" s="187" t="s">
        <v>565</v>
      </c>
      <c r="EN157" s="187" t="s">
        <v>565</v>
      </c>
      <c r="EO157" s="187" t="s">
        <v>565</v>
      </c>
      <c r="EP157" s="187" t="s">
        <v>565</v>
      </c>
      <c r="EQ157" s="187" t="s">
        <v>565</v>
      </c>
      <c r="ER157" s="187" t="s">
        <v>565</v>
      </c>
      <c r="ES157" s="187" t="s">
        <v>565</v>
      </c>
      <c r="ET157" s="187" t="s">
        <v>565</v>
      </c>
      <c r="EU157" s="187" t="s">
        <v>565</v>
      </c>
      <c r="EV157" s="187" t="s">
        <v>565</v>
      </c>
      <c r="EW157" s="187" t="s">
        <v>565</v>
      </c>
      <c r="EX157" s="187" t="s">
        <v>565</v>
      </c>
      <c r="EY157" s="187" t="s">
        <v>565</v>
      </c>
      <c r="EZ157" s="187" t="s">
        <v>565</v>
      </c>
      <c r="FA157" s="187" t="s">
        <v>565</v>
      </c>
      <c r="FB157" s="187" t="s">
        <v>565</v>
      </c>
      <c r="FC157" s="187" t="s">
        <v>565</v>
      </c>
      <c r="FD157" s="187" t="s">
        <v>565</v>
      </c>
      <c r="FE157" s="187" t="s">
        <v>565</v>
      </c>
      <c r="FF157" s="187" t="s">
        <v>565</v>
      </c>
      <c r="FG157" s="187" t="s">
        <v>565</v>
      </c>
      <c r="FH157" s="187" t="s">
        <v>565</v>
      </c>
      <c r="FI157" s="187" t="s">
        <v>565</v>
      </c>
      <c r="FJ157" s="187" t="s">
        <v>565</v>
      </c>
      <c r="FK157" s="187" t="s">
        <v>565</v>
      </c>
      <c r="FL157" s="187" t="s">
        <v>565</v>
      </c>
      <c r="FM157" s="187" t="s">
        <v>565</v>
      </c>
      <c r="FN157" s="187" t="s">
        <v>565</v>
      </c>
      <c r="FO157" s="187" t="s">
        <v>565</v>
      </c>
      <c r="FP157" s="187" t="s">
        <v>565</v>
      </c>
      <c r="FQ157" s="187" t="s">
        <v>565</v>
      </c>
      <c r="FR157" s="187" t="s">
        <v>565</v>
      </c>
      <c r="FS157" s="187" t="s">
        <v>565</v>
      </c>
      <c r="FT157" s="187" t="s">
        <v>565</v>
      </c>
      <c r="FU157" s="187" t="s">
        <v>565</v>
      </c>
      <c r="FV157" s="187" t="s">
        <v>565</v>
      </c>
      <c r="FW157" s="187" t="s">
        <v>565</v>
      </c>
      <c r="FX157" s="187" t="s">
        <v>565</v>
      </c>
      <c r="FY157" s="187" t="s">
        <v>565</v>
      </c>
      <c r="FZ157" s="187" t="s">
        <v>565</v>
      </c>
      <c r="GA157" s="187" t="s">
        <v>565</v>
      </c>
      <c r="GB157" s="187" t="s">
        <v>565</v>
      </c>
      <c r="GC157" s="187" t="s">
        <v>565</v>
      </c>
      <c r="GD157" s="65" t="s">
        <v>565</v>
      </c>
      <c r="GE157" s="65" t="s">
        <v>565</v>
      </c>
      <c r="GF157" s="65" t="s">
        <v>565</v>
      </c>
      <c r="GG157" s="65" t="s">
        <v>565</v>
      </c>
      <c r="GH157" s="65" t="s">
        <v>565</v>
      </c>
      <c r="GI157" s="65" t="s">
        <v>565</v>
      </c>
      <c r="GJ157" s="65" t="s">
        <v>565</v>
      </c>
      <c r="GK157" s="65" t="s">
        <v>565</v>
      </c>
      <c r="GL157" s="65" t="s">
        <v>565</v>
      </c>
      <c r="GM157" s="65" t="s">
        <v>565</v>
      </c>
      <c r="GN157" s="65" t="s">
        <v>565</v>
      </c>
      <c r="GO157" s="65" t="s">
        <v>565</v>
      </c>
      <c r="GP157" s="65" t="s">
        <v>565</v>
      </c>
      <c r="GQ157" s="65" t="s">
        <v>565</v>
      </c>
      <c r="GR157" s="65" t="s">
        <v>565</v>
      </c>
      <c r="GS157" s="65" t="s">
        <v>565</v>
      </c>
      <c r="GT157" s="65" t="s">
        <v>565</v>
      </c>
    </row>
    <row r="158" spans="1:202" s="208" customFormat="1" ht="42">
      <c r="A158" s="333" t="s">
        <v>422</v>
      </c>
      <c r="B158" s="172" t="s">
        <v>692</v>
      </c>
      <c r="C158" s="172" t="s">
        <v>622</v>
      </c>
      <c r="D158" s="333" t="s">
        <v>618</v>
      </c>
      <c r="E158" s="172" t="s">
        <v>602</v>
      </c>
      <c r="F158" s="172" t="s">
        <v>429</v>
      </c>
      <c r="G158" s="333"/>
      <c r="H158" s="333"/>
      <c r="I158" s="172" t="s">
        <v>256</v>
      </c>
      <c r="J158" s="172" t="s">
        <v>573</v>
      </c>
      <c r="K158" s="172">
        <v>500</v>
      </c>
      <c r="L158" s="172">
        <v>500</v>
      </c>
      <c r="M158" s="172">
        <v>2524</v>
      </c>
      <c r="N158" s="172" t="s">
        <v>423</v>
      </c>
      <c r="O158" s="172">
        <v>97</v>
      </c>
      <c r="P158" s="173">
        <v>9.5</v>
      </c>
      <c r="Q158" s="173">
        <v>4</v>
      </c>
      <c r="R158" s="173" t="s">
        <v>273</v>
      </c>
      <c r="S158" s="334" t="s">
        <v>567</v>
      </c>
      <c r="T158" s="335" t="s">
        <v>566</v>
      </c>
      <c r="U158" s="336" t="s">
        <v>621</v>
      </c>
      <c r="V158" s="173" t="s">
        <v>565</v>
      </c>
      <c r="W158" s="172" t="s">
        <v>565</v>
      </c>
      <c r="X158" s="172" t="s">
        <v>565</v>
      </c>
      <c r="Y158" s="337" t="s">
        <v>620</v>
      </c>
      <c r="Z158" s="338">
        <v>90000</v>
      </c>
      <c r="AA158" s="172" t="s">
        <v>565</v>
      </c>
      <c r="AB158" s="172" t="s">
        <v>565</v>
      </c>
      <c r="AC158" s="172" t="s">
        <v>578</v>
      </c>
      <c r="AD158" s="173">
        <v>0.3</v>
      </c>
      <c r="AE158" s="172" t="s">
        <v>577</v>
      </c>
      <c r="AF158" s="173" t="s">
        <v>565</v>
      </c>
      <c r="AG158" s="173" t="s">
        <v>565</v>
      </c>
      <c r="AH158" s="172" t="s">
        <v>565</v>
      </c>
      <c r="AI158" s="172" t="s">
        <v>565</v>
      </c>
      <c r="AJ158" s="172" t="s">
        <v>565</v>
      </c>
      <c r="AK158" s="172" t="s">
        <v>565</v>
      </c>
      <c r="AL158" s="172" t="s">
        <v>565</v>
      </c>
      <c r="AM158" s="172" t="s">
        <v>565</v>
      </c>
      <c r="AN158" s="172" t="s">
        <v>565</v>
      </c>
      <c r="AO158" s="172" t="s">
        <v>565</v>
      </c>
      <c r="AP158" s="172" t="s">
        <v>565</v>
      </c>
      <c r="AQ158" s="172" t="s">
        <v>565</v>
      </c>
      <c r="AR158" s="172" t="s">
        <v>565</v>
      </c>
      <c r="AS158" s="172" t="s">
        <v>565</v>
      </c>
      <c r="AT158" s="172" t="s">
        <v>565</v>
      </c>
      <c r="AU158" s="172" t="s">
        <v>565</v>
      </c>
      <c r="AV158" s="172" t="s">
        <v>565</v>
      </c>
      <c r="AW158" s="172" t="s">
        <v>565</v>
      </c>
      <c r="AX158" s="172" t="s">
        <v>565</v>
      </c>
      <c r="AY158" s="172" t="s">
        <v>565</v>
      </c>
      <c r="AZ158" s="172" t="s">
        <v>565</v>
      </c>
      <c r="BA158" s="172" t="s">
        <v>565</v>
      </c>
      <c r="BB158" s="172" t="s">
        <v>565</v>
      </c>
      <c r="BC158" s="172" t="s">
        <v>565</v>
      </c>
      <c r="BD158" s="172" t="s">
        <v>565</v>
      </c>
      <c r="BE158" s="172" t="s">
        <v>565</v>
      </c>
      <c r="BF158" s="172" t="s">
        <v>565</v>
      </c>
      <c r="BG158" s="172" t="s">
        <v>565</v>
      </c>
      <c r="BH158" s="172" t="s">
        <v>565</v>
      </c>
      <c r="BI158" s="172" t="s">
        <v>565</v>
      </c>
      <c r="BJ158" s="172" t="s">
        <v>565</v>
      </c>
      <c r="BK158" s="172" t="s">
        <v>565</v>
      </c>
      <c r="BL158" s="172" t="s">
        <v>565</v>
      </c>
      <c r="BM158" s="172" t="s">
        <v>565</v>
      </c>
      <c r="BN158" s="172" t="s">
        <v>565</v>
      </c>
      <c r="BO158" s="172" t="s">
        <v>565</v>
      </c>
      <c r="BP158" s="172" t="s">
        <v>565</v>
      </c>
      <c r="BQ158" s="172" t="s">
        <v>565</v>
      </c>
      <c r="BR158" s="172" t="s">
        <v>565</v>
      </c>
      <c r="BS158" s="172" t="s">
        <v>565</v>
      </c>
      <c r="BT158" s="172" t="s">
        <v>565</v>
      </c>
      <c r="BU158" s="172" t="s">
        <v>565</v>
      </c>
      <c r="BV158" s="172" t="s">
        <v>565</v>
      </c>
      <c r="BW158" s="172" t="s">
        <v>565</v>
      </c>
      <c r="BX158" s="172" t="s">
        <v>565</v>
      </c>
      <c r="BY158" s="172" t="s">
        <v>565</v>
      </c>
      <c r="BZ158" s="172" t="s">
        <v>565</v>
      </c>
      <c r="CA158" s="172" t="s">
        <v>565</v>
      </c>
      <c r="CB158" s="172" t="s">
        <v>565</v>
      </c>
      <c r="CC158" s="172" t="s">
        <v>565</v>
      </c>
      <c r="CD158" s="172">
        <v>1</v>
      </c>
      <c r="CE158" s="172" t="s">
        <v>571</v>
      </c>
      <c r="CF158" s="172">
        <v>1</v>
      </c>
      <c r="CG158" s="173">
        <v>0.6</v>
      </c>
      <c r="CH158" s="173">
        <v>0.6</v>
      </c>
      <c r="CI158" s="172">
        <v>1</v>
      </c>
      <c r="CJ158" s="173">
        <v>0.6</v>
      </c>
      <c r="CK158" s="173">
        <v>10</v>
      </c>
      <c r="CL158" s="173">
        <v>0.5</v>
      </c>
      <c r="CM158" s="172">
        <v>1</v>
      </c>
      <c r="CN158" s="172" t="s">
        <v>122</v>
      </c>
      <c r="CO158" s="172" t="s">
        <v>565</v>
      </c>
      <c r="CP158" s="172" t="s">
        <v>565</v>
      </c>
      <c r="CQ158" s="172" t="s">
        <v>565</v>
      </c>
      <c r="CR158" s="172">
        <v>1</v>
      </c>
      <c r="CS158" s="172">
        <v>0.15</v>
      </c>
      <c r="CT158" s="173">
        <v>56</v>
      </c>
      <c r="CU158" s="172">
        <v>0.015</v>
      </c>
      <c r="CV158" s="172" t="s">
        <v>578</v>
      </c>
      <c r="CW158" s="173">
        <v>10</v>
      </c>
      <c r="CX158" s="172" t="s">
        <v>565</v>
      </c>
      <c r="CY158" s="172" t="s">
        <v>565</v>
      </c>
      <c r="CZ158" s="172" t="s">
        <v>565</v>
      </c>
      <c r="DA158" s="172" t="s">
        <v>565</v>
      </c>
      <c r="DB158" s="172" t="s">
        <v>565</v>
      </c>
      <c r="DC158" s="172" t="s">
        <v>565</v>
      </c>
      <c r="DD158" s="172" t="s">
        <v>565</v>
      </c>
      <c r="DE158" s="172" t="s">
        <v>565</v>
      </c>
      <c r="DF158" s="172" t="s">
        <v>565</v>
      </c>
      <c r="DG158" s="172" t="s">
        <v>565</v>
      </c>
      <c r="DH158" s="172" t="s">
        <v>565</v>
      </c>
      <c r="DI158" s="172" t="s">
        <v>565</v>
      </c>
      <c r="DJ158" s="172" t="s">
        <v>565</v>
      </c>
      <c r="DK158" s="172" t="s">
        <v>565</v>
      </c>
      <c r="DL158" s="172" t="s">
        <v>565</v>
      </c>
      <c r="DM158" s="172" t="s">
        <v>565</v>
      </c>
      <c r="DN158" s="172" t="s">
        <v>565</v>
      </c>
      <c r="DO158" s="172" t="s">
        <v>565</v>
      </c>
      <c r="DP158" s="172" t="s">
        <v>565</v>
      </c>
      <c r="DQ158" s="172" t="s">
        <v>565</v>
      </c>
      <c r="DR158" s="172" t="s">
        <v>565</v>
      </c>
      <c r="DS158" s="172" t="s">
        <v>565</v>
      </c>
      <c r="DT158" s="172" t="s">
        <v>565</v>
      </c>
      <c r="DU158" s="172" t="s">
        <v>565</v>
      </c>
      <c r="DV158" s="172" t="s">
        <v>565</v>
      </c>
      <c r="DW158" s="172" t="s">
        <v>565</v>
      </c>
      <c r="DX158" s="172" t="s">
        <v>565</v>
      </c>
      <c r="DY158" s="172" t="s">
        <v>565</v>
      </c>
      <c r="DZ158" s="172" t="s">
        <v>565</v>
      </c>
      <c r="EA158" s="172" t="s">
        <v>565</v>
      </c>
      <c r="EB158" s="172" t="s">
        <v>565</v>
      </c>
      <c r="EC158" s="172" t="s">
        <v>565</v>
      </c>
      <c r="ED158" s="172" t="s">
        <v>565</v>
      </c>
      <c r="EE158" s="172" t="s">
        <v>565</v>
      </c>
      <c r="EF158" s="172" t="s">
        <v>565</v>
      </c>
      <c r="EG158" s="172" t="s">
        <v>565</v>
      </c>
      <c r="EH158" s="172" t="s">
        <v>565</v>
      </c>
      <c r="EI158" s="172" t="s">
        <v>565</v>
      </c>
      <c r="EJ158" s="172" t="s">
        <v>565</v>
      </c>
      <c r="EK158" s="172" t="s">
        <v>565</v>
      </c>
      <c r="EL158" s="172" t="s">
        <v>565</v>
      </c>
      <c r="EM158" s="172" t="s">
        <v>565</v>
      </c>
      <c r="EN158" s="172" t="s">
        <v>565</v>
      </c>
      <c r="EO158" s="172" t="s">
        <v>565</v>
      </c>
      <c r="EP158" s="172" t="s">
        <v>565</v>
      </c>
      <c r="EQ158" s="172" t="s">
        <v>565</v>
      </c>
      <c r="ER158" s="172" t="s">
        <v>565</v>
      </c>
      <c r="ES158" s="172" t="s">
        <v>565</v>
      </c>
      <c r="ET158" s="172" t="s">
        <v>565</v>
      </c>
      <c r="EU158" s="172" t="s">
        <v>565</v>
      </c>
      <c r="EV158" s="172" t="s">
        <v>565</v>
      </c>
      <c r="EW158" s="172" t="s">
        <v>565</v>
      </c>
      <c r="EX158" s="172" t="s">
        <v>565</v>
      </c>
      <c r="EY158" s="172" t="s">
        <v>565</v>
      </c>
      <c r="EZ158" s="172" t="s">
        <v>565</v>
      </c>
      <c r="FA158" s="172" t="s">
        <v>565</v>
      </c>
      <c r="FB158" s="172" t="s">
        <v>565</v>
      </c>
      <c r="FC158" s="172" t="s">
        <v>565</v>
      </c>
      <c r="FD158" s="172" t="s">
        <v>565</v>
      </c>
      <c r="FE158" s="172" t="s">
        <v>565</v>
      </c>
      <c r="FF158" s="172" t="s">
        <v>565</v>
      </c>
      <c r="FG158" s="172" t="s">
        <v>565</v>
      </c>
      <c r="FH158" s="172" t="s">
        <v>565</v>
      </c>
      <c r="FI158" s="172" t="s">
        <v>565</v>
      </c>
      <c r="FJ158" s="172" t="s">
        <v>565</v>
      </c>
      <c r="FK158" s="172" t="s">
        <v>565</v>
      </c>
      <c r="FL158" s="172" t="s">
        <v>565</v>
      </c>
      <c r="FM158" s="172" t="s">
        <v>565</v>
      </c>
      <c r="FN158" s="172" t="s">
        <v>565</v>
      </c>
      <c r="FO158" s="172" t="s">
        <v>565</v>
      </c>
      <c r="FP158" s="172" t="s">
        <v>565</v>
      </c>
      <c r="FQ158" s="172" t="s">
        <v>565</v>
      </c>
      <c r="FR158" s="172" t="s">
        <v>565</v>
      </c>
      <c r="FS158" s="172" t="s">
        <v>565</v>
      </c>
      <c r="FT158" s="172" t="s">
        <v>565</v>
      </c>
      <c r="FU158" s="172" t="s">
        <v>565</v>
      </c>
      <c r="FV158" s="172" t="s">
        <v>565</v>
      </c>
      <c r="FW158" s="172" t="s">
        <v>565</v>
      </c>
      <c r="FX158" s="172" t="s">
        <v>565</v>
      </c>
      <c r="FY158" s="172" t="s">
        <v>565</v>
      </c>
      <c r="FZ158" s="172" t="s">
        <v>565</v>
      </c>
      <c r="GA158" s="172" t="s">
        <v>565</v>
      </c>
      <c r="GB158" s="172" t="s">
        <v>565</v>
      </c>
      <c r="GC158" s="172" t="s">
        <v>565</v>
      </c>
      <c r="GD158" s="152" t="s">
        <v>565</v>
      </c>
      <c r="GE158" s="152" t="s">
        <v>565</v>
      </c>
      <c r="GF158" s="152" t="s">
        <v>565</v>
      </c>
      <c r="GG158" s="152" t="s">
        <v>565</v>
      </c>
      <c r="GH158" s="152" t="s">
        <v>565</v>
      </c>
      <c r="GI158" s="152" t="s">
        <v>565</v>
      </c>
      <c r="GJ158" s="152" t="s">
        <v>565</v>
      </c>
      <c r="GK158" s="152" t="s">
        <v>565</v>
      </c>
      <c r="GL158" s="152" t="s">
        <v>565</v>
      </c>
      <c r="GM158" s="152" t="s">
        <v>565</v>
      </c>
      <c r="GN158" s="152" t="s">
        <v>565</v>
      </c>
      <c r="GO158" s="152" t="s">
        <v>565</v>
      </c>
      <c r="GP158" s="152" t="s">
        <v>565</v>
      </c>
      <c r="GQ158" s="152" t="s">
        <v>565</v>
      </c>
      <c r="GR158" s="152" t="s">
        <v>565</v>
      </c>
      <c r="GS158" s="152" t="s">
        <v>565</v>
      </c>
      <c r="GT158" s="152" t="s">
        <v>565</v>
      </c>
    </row>
    <row r="159" spans="1:202" s="67" customFormat="1" ht="42">
      <c r="A159" s="187" t="s">
        <v>422</v>
      </c>
      <c r="B159" s="187" t="s">
        <v>710</v>
      </c>
      <c r="C159" s="187" t="s">
        <v>711</v>
      </c>
      <c r="D159" s="187" t="s">
        <v>618</v>
      </c>
      <c r="E159" s="187" t="s">
        <v>602</v>
      </c>
      <c r="F159" s="187" t="s">
        <v>429</v>
      </c>
      <c r="G159" s="188"/>
      <c r="H159" s="188"/>
      <c r="I159" s="187" t="s">
        <v>256</v>
      </c>
      <c r="J159" s="187" t="s">
        <v>573</v>
      </c>
      <c r="K159" s="193">
        <v>280</v>
      </c>
      <c r="L159" s="193">
        <v>280</v>
      </c>
      <c r="M159" s="187">
        <v>2524</v>
      </c>
      <c r="N159" s="187" t="s">
        <v>578</v>
      </c>
      <c r="O159" s="189">
        <v>36</v>
      </c>
      <c r="P159" s="189">
        <v>2.5</v>
      </c>
      <c r="Q159" s="189" t="s">
        <v>565</v>
      </c>
      <c r="R159" s="189" t="s">
        <v>565</v>
      </c>
      <c r="S159" s="189" t="s">
        <v>565</v>
      </c>
      <c r="T159" s="189" t="s">
        <v>565</v>
      </c>
      <c r="U159" s="189" t="s">
        <v>565</v>
      </c>
      <c r="V159" s="189" t="s">
        <v>565</v>
      </c>
      <c r="W159" s="189" t="s">
        <v>565</v>
      </c>
      <c r="X159" s="189" t="s">
        <v>565</v>
      </c>
      <c r="Y159" s="189" t="s">
        <v>565</v>
      </c>
      <c r="Z159" s="189" t="s">
        <v>565</v>
      </c>
      <c r="AA159" s="187" t="s">
        <v>565</v>
      </c>
      <c r="AB159" s="187" t="s">
        <v>565</v>
      </c>
      <c r="AC159" s="187" t="s">
        <v>264</v>
      </c>
      <c r="AD159" s="189">
        <v>0.3</v>
      </c>
      <c r="AE159" s="187" t="s">
        <v>265</v>
      </c>
      <c r="AF159" s="189" t="s">
        <v>565</v>
      </c>
      <c r="AG159" s="189">
        <v>2.5</v>
      </c>
      <c r="AH159" s="187" t="s">
        <v>565</v>
      </c>
      <c r="AI159" s="187" t="s">
        <v>565</v>
      </c>
      <c r="AJ159" s="187" t="s">
        <v>565</v>
      </c>
      <c r="AK159" s="187" t="s">
        <v>565</v>
      </c>
      <c r="AL159" s="187" t="s">
        <v>565</v>
      </c>
      <c r="AM159" s="187" t="s">
        <v>565</v>
      </c>
      <c r="AN159" s="187" t="s">
        <v>565</v>
      </c>
      <c r="AO159" s="187" t="s">
        <v>565</v>
      </c>
      <c r="AP159" s="187" t="s">
        <v>565</v>
      </c>
      <c r="AQ159" s="187" t="s">
        <v>565</v>
      </c>
      <c r="AR159" s="187" t="s">
        <v>565</v>
      </c>
      <c r="AS159" s="187" t="s">
        <v>565</v>
      </c>
      <c r="AT159" s="187" t="s">
        <v>565</v>
      </c>
      <c r="AU159" s="187" t="s">
        <v>565</v>
      </c>
      <c r="AV159" s="187" t="s">
        <v>565</v>
      </c>
      <c r="AW159" s="187" t="s">
        <v>565</v>
      </c>
      <c r="AX159" s="187" t="s">
        <v>565</v>
      </c>
      <c r="AY159" s="187" t="s">
        <v>565</v>
      </c>
      <c r="AZ159" s="187" t="s">
        <v>565</v>
      </c>
      <c r="BA159" s="187" t="s">
        <v>565</v>
      </c>
      <c r="BB159" s="187" t="s">
        <v>565</v>
      </c>
      <c r="BC159" s="187" t="s">
        <v>565</v>
      </c>
      <c r="BD159" s="187" t="s">
        <v>565</v>
      </c>
      <c r="BE159" s="187" t="s">
        <v>565</v>
      </c>
      <c r="BF159" s="187" t="s">
        <v>565</v>
      </c>
      <c r="BG159" s="187" t="s">
        <v>565</v>
      </c>
      <c r="BH159" s="187" t="s">
        <v>565</v>
      </c>
      <c r="BI159" s="187" t="s">
        <v>565</v>
      </c>
      <c r="BJ159" s="187" t="s">
        <v>565</v>
      </c>
      <c r="BK159" s="187" t="s">
        <v>565</v>
      </c>
      <c r="BL159" s="187" t="s">
        <v>565</v>
      </c>
      <c r="BM159" s="187" t="s">
        <v>565</v>
      </c>
      <c r="BN159" s="187" t="s">
        <v>565</v>
      </c>
      <c r="BO159" s="187" t="s">
        <v>565</v>
      </c>
      <c r="BP159" s="187" t="s">
        <v>565</v>
      </c>
      <c r="BQ159" s="187" t="s">
        <v>565</v>
      </c>
      <c r="BR159" s="187" t="s">
        <v>565</v>
      </c>
      <c r="BS159" s="187" t="s">
        <v>565</v>
      </c>
      <c r="BT159" s="187" t="s">
        <v>565</v>
      </c>
      <c r="BU159" s="187" t="s">
        <v>565</v>
      </c>
      <c r="BV159" s="187" t="s">
        <v>565</v>
      </c>
      <c r="BW159" s="187" t="s">
        <v>565</v>
      </c>
      <c r="BX159" s="187" t="s">
        <v>565</v>
      </c>
      <c r="BY159" s="187" t="s">
        <v>565</v>
      </c>
      <c r="BZ159" s="187" t="s">
        <v>565</v>
      </c>
      <c r="CA159" s="187" t="s">
        <v>565</v>
      </c>
      <c r="CB159" s="187" t="s">
        <v>565</v>
      </c>
      <c r="CC159" s="187" t="s">
        <v>565</v>
      </c>
      <c r="CD159" s="187" t="s">
        <v>565</v>
      </c>
      <c r="CE159" s="187" t="s">
        <v>565</v>
      </c>
      <c r="CF159" s="187" t="s">
        <v>565</v>
      </c>
      <c r="CG159" s="187" t="s">
        <v>565</v>
      </c>
      <c r="CH159" s="187" t="s">
        <v>565</v>
      </c>
      <c r="CI159" s="187" t="s">
        <v>565</v>
      </c>
      <c r="CJ159" s="187" t="s">
        <v>565</v>
      </c>
      <c r="CK159" s="187" t="s">
        <v>565</v>
      </c>
      <c r="CL159" s="187" t="s">
        <v>565</v>
      </c>
      <c r="CM159" s="187" t="s">
        <v>565</v>
      </c>
      <c r="CN159" s="187" t="s">
        <v>565</v>
      </c>
      <c r="CO159" s="187" t="s">
        <v>565</v>
      </c>
      <c r="CP159" s="187" t="s">
        <v>565</v>
      </c>
      <c r="CQ159" s="187" t="s">
        <v>565</v>
      </c>
      <c r="CR159" s="187" t="s">
        <v>565</v>
      </c>
      <c r="CS159" s="187" t="s">
        <v>565</v>
      </c>
      <c r="CT159" s="187" t="s">
        <v>565</v>
      </c>
      <c r="CU159" s="187" t="s">
        <v>565</v>
      </c>
      <c r="CV159" s="187" t="s">
        <v>678</v>
      </c>
      <c r="CW159" s="189">
        <v>36</v>
      </c>
      <c r="CX159" s="187" t="s">
        <v>565</v>
      </c>
      <c r="CY159" s="187" t="s">
        <v>565</v>
      </c>
      <c r="CZ159" s="187" t="s">
        <v>565</v>
      </c>
      <c r="DA159" s="187" t="s">
        <v>565</v>
      </c>
      <c r="DB159" s="187" t="s">
        <v>565</v>
      </c>
      <c r="DC159" s="187" t="s">
        <v>565</v>
      </c>
      <c r="DD159" s="187" t="s">
        <v>565</v>
      </c>
      <c r="DE159" s="187" t="s">
        <v>565</v>
      </c>
      <c r="DF159" s="187" t="s">
        <v>565</v>
      </c>
      <c r="DG159" s="187" t="s">
        <v>565</v>
      </c>
      <c r="DH159" s="187" t="s">
        <v>565</v>
      </c>
      <c r="DI159" s="187" t="s">
        <v>565</v>
      </c>
      <c r="DJ159" s="187" t="s">
        <v>565</v>
      </c>
      <c r="DK159" s="187" t="s">
        <v>565</v>
      </c>
      <c r="DL159" s="187" t="s">
        <v>565</v>
      </c>
      <c r="DM159" s="187" t="s">
        <v>565</v>
      </c>
      <c r="DN159" s="187" t="s">
        <v>565</v>
      </c>
      <c r="DO159" s="187" t="s">
        <v>565</v>
      </c>
      <c r="DP159" s="187" t="s">
        <v>565</v>
      </c>
      <c r="DQ159" s="187" t="s">
        <v>565</v>
      </c>
      <c r="DR159" s="187" t="s">
        <v>565</v>
      </c>
      <c r="DS159" s="187" t="s">
        <v>565</v>
      </c>
      <c r="DT159" s="187" t="s">
        <v>565</v>
      </c>
      <c r="DU159" s="187" t="s">
        <v>565</v>
      </c>
      <c r="DV159" s="187" t="s">
        <v>565</v>
      </c>
      <c r="DW159" s="187" t="s">
        <v>565</v>
      </c>
      <c r="DX159" s="187" t="s">
        <v>565</v>
      </c>
      <c r="DY159" s="187" t="s">
        <v>565</v>
      </c>
      <c r="DZ159" s="187" t="s">
        <v>565</v>
      </c>
      <c r="EA159" s="187" t="s">
        <v>565</v>
      </c>
      <c r="EB159" s="187" t="s">
        <v>565</v>
      </c>
      <c r="EC159" s="187" t="s">
        <v>565</v>
      </c>
      <c r="ED159" s="187" t="s">
        <v>565</v>
      </c>
      <c r="EE159" s="187" t="s">
        <v>565</v>
      </c>
      <c r="EF159" s="187" t="s">
        <v>565</v>
      </c>
      <c r="EG159" s="187" t="s">
        <v>565</v>
      </c>
      <c r="EH159" s="187" t="s">
        <v>565</v>
      </c>
      <c r="EI159" s="187" t="s">
        <v>565</v>
      </c>
      <c r="EJ159" s="187" t="s">
        <v>565</v>
      </c>
      <c r="EK159" s="187" t="s">
        <v>565</v>
      </c>
      <c r="EL159" s="187" t="s">
        <v>565</v>
      </c>
      <c r="EM159" s="187" t="s">
        <v>565</v>
      </c>
      <c r="EN159" s="187" t="s">
        <v>565</v>
      </c>
      <c r="EO159" s="187" t="s">
        <v>565</v>
      </c>
      <c r="EP159" s="187" t="s">
        <v>565</v>
      </c>
      <c r="EQ159" s="187" t="s">
        <v>565</v>
      </c>
      <c r="ER159" s="187" t="s">
        <v>565</v>
      </c>
      <c r="ES159" s="187" t="s">
        <v>565</v>
      </c>
      <c r="ET159" s="187" t="s">
        <v>565</v>
      </c>
      <c r="EU159" s="187" t="s">
        <v>565</v>
      </c>
      <c r="EV159" s="187" t="s">
        <v>565</v>
      </c>
      <c r="EW159" s="187" t="s">
        <v>565</v>
      </c>
      <c r="EX159" s="187" t="s">
        <v>565</v>
      </c>
      <c r="EY159" s="187" t="s">
        <v>565</v>
      </c>
      <c r="EZ159" s="187" t="s">
        <v>565</v>
      </c>
      <c r="FA159" s="187" t="s">
        <v>565</v>
      </c>
      <c r="FB159" s="187" t="s">
        <v>565</v>
      </c>
      <c r="FC159" s="187" t="s">
        <v>565</v>
      </c>
      <c r="FD159" s="187" t="s">
        <v>565</v>
      </c>
      <c r="FE159" s="187" t="s">
        <v>565</v>
      </c>
      <c r="FF159" s="187" t="s">
        <v>565</v>
      </c>
      <c r="FG159" s="187" t="s">
        <v>565</v>
      </c>
      <c r="FH159" s="187" t="s">
        <v>565</v>
      </c>
      <c r="FI159" s="187" t="s">
        <v>565</v>
      </c>
      <c r="FJ159" s="187" t="s">
        <v>565</v>
      </c>
      <c r="FK159" s="187" t="s">
        <v>565</v>
      </c>
      <c r="FL159" s="187" t="s">
        <v>565</v>
      </c>
      <c r="FM159" s="187" t="s">
        <v>565</v>
      </c>
      <c r="FN159" s="187" t="s">
        <v>565</v>
      </c>
      <c r="FO159" s="187" t="s">
        <v>565</v>
      </c>
      <c r="FP159" s="187" t="s">
        <v>565</v>
      </c>
      <c r="FQ159" s="187" t="s">
        <v>565</v>
      </c>
      <c r="FR159" s="187" t="s">
        <v>565</v>
      </c>
      <c r="FS159" s="187" t="s">
        <v>565</v>
      </c>
      <c r="FT159" s="187" t="s">
        <v>565</v>
      </c>
      <c r="FU159" s="187" t="s">
        <v>565</v>
      </c>
      <c r="FV159" s="187" t="s">
        <v>565</v>
      </c>
      <c r="FW159" s="187" t="s">
        <v>565</v>
      </c>
      <c r="FX159" s="187" t="s">
        <v>565</v>
      </c>
      <c r="FY159" s="187" t="s">
        <v>565</v>
      </c>
      <c r="FZ159" s="187" t="s">
        <v>565</v>
      </c>
      <c r="GA159" s="187" t="s">
        <v>565</v>
      </c>
      <c r="GB159" s="187" t="s">
        <v>565</v>
      </c>
      <c r="GC159" s="187" t="s">
        <v>565</v>
      </c>
      <c r="GD159" s="65" t="s">
        <v>565</v>
      </c>
      <c r="GE159" s="65" t="s">
        <v>565</v>
      </c>
      <c r="GF159" s="65" t="s">
        <v>565</v>
      </c>
      <c r="GG159" s="65" t="s">
        <v>565</v>
      </c>
      <c r="GH159" s="65" t="s">
        <v>565</v>
      </c>
      <c r="GI159" s="65" t="s">
        <v>565</v>
      </c>
      <c r="GJ159" s="65" t="s">
        <v>565</v>
      </c>
      <c r="GK159" s="65" t="s">
        <v>565</v>
      </c>
      <c r="GL159" s="65" t="s">
        <v>565</v>
      </c>
      <c r="GM159" s="65" t="s">
        <v>565</v>
      </c>
      <c r="GN159" s="65" t="s">
        <v>565</v>
      </c>
      <c r="GO159" s="65" t="s">
        <v>565</v>
      </c>
      <c r="GP159" s="65" t="s">
        <v>565</v>
      </c>
      <c r="GQ159" s="65" t="s">
        <v>565</v>
      </c>
      <c r="GR159" s="65" t="s">
        <v>565</v>
      </c>
      <c r="GS159" s="65" t="s">
        <v>565</v>
      </c>
      <c r="GT159" s="65" t="s">
        <v>565</v>
      </c>
    </row>
    <row r="160" spans="1:202" s="67" customFormat="1" ht="42">
      <c r="A160" s="188" t="s">
        <v>422</v>
      </c>
      <c r="B160" s="187" t="s">
        <v>712</v>
      </c>
      <c r="C160" s="187" t="s">
        <v>713</v>
      </c>
      <c r="D160" s="187" t="s">
        <v>618</v>
      </c>
      <c r="E160" s="187" t="s">
        <v>602</v>
      </c>
      <c r="F160" s="187" t="s">
        <v>429</v>
      </c>
      <c r="G160" s="188"/>
      <c r="H160" s="188"/>
      <c r="I160" s="187" t="s">
        <v>256</v>
      </c>
      <c r="J160" s="187" t="s">
        <v>573</v>
      </c>
      <c r="K160" s="187">
        <v>1500</v>
      </c>
      <c r="L160" s="187">
        <v>1500</v>
      </c>
      <c r="M160" s="187">
        <v>2524</v>
      </c>
      <c r="N160" s="187" t="s">
        <v>423</v>
      </c>
      <c r="O160" s="187">
        <v>171</v>
      </c>
      <c r="P160" s="189">
        <v>8</v>
      </c>
      <c r="Q160" s="198">
        <v>4</v>
      </c>
      <c r="R160" s="189" t="s">
        <v>273</v>
      </c>
      <c r="S160" s="190" t="s">
        <v>567</v>
      </c>
      <c r="T160" s="191" t="s">
        <v>566</v>
      </c>
      <c r="U160" s="194" t="s">
        <v>616</v>
      </c>
      <c r="V160" s="189" t="s">
        <v>565</v>
      </c>
      <c r="W160" s="195" t="s">
        <v>614</v>
      </c>
      <c r="X160" s="189" t="s">
        <v>565</v>
      </c>
      <c r="Y160" s="195" t="s">
        <v>613</v>
      </c>
      <c r="Z160" s="193">
        <v>290000</v>
      </c>
      <c r="AA160" s="187" t="s">
        <v>565</v>
      </c>
      <c r="AB160" s="187" t="s">
        <v>565</v>
      </c>
      <c r="AC160" s="187" t="s">
        <v>264</v>
      </c>
      <c r="AD160" s="189">
        <v>0.3</v>
      </c>
      <c r="AE160" s="187" t="s">
        <v>265</v>
      </c>
      <c r="AF160" s="189" t="s">
        <v>565</v>
      </c>
      <c r="AG160" s="189">
        <v>2.5</v>
      </c>
      <c r="AH160" s="187" t="s">
        <v>565</v>
      </c>
      <c r="AI160" s="187" t="s">
        <v>565</v>
      </c>
      <c r="AJ160" s="187" t="s">
        <v>565</v>
      </c>
      <c r="AK160" s="187" t="s">
        <v>565</v>
      </c>
      <c r="AL160" s="187" t="s">
        <v>565</v>
      </c>
      <c r="AM160" s="187" t="s">
        <v>565</v>
      </c>
      <c r="AN160" s="187" t="s">
        <v>565</v>
      </c>
      <c r="AO160" s="187" t="s">
        <v>565</v>
      </c>
      <c r="AP160" s="187" t="s">
        <v>565</v>
      </c>
      <c r="AQ160" s="187" t="s">
        <v>565</v>
      </c>
      <c r="AR160" s="187" t="s">
        <v>565</v>
      </c>
      <c r="AS160" s="187" t="s">
        <v>565</v>
      </c>
      <c r="AT160" s="187" t="s">
        <v>565</v>
      </c>
      <c r="AU160" s="187" t="s">
        <v>565</v>
      </c>
      <c r="AV160" s="187" t="s">
        <v>565</v>
      </c>
      <c r="AW160" s="187" t="s">
        <v>565</v>
      </c>
      <c r="AX160" s="187" t="s">
        <v>565</v>
      </c>
      <c r="AY160" s="187" t="s">
        <v>565</v>
      </c>
      <c r="AZ160" s="187" t="s">
        <v>565</v>
      </c>
      <c r="BA160" s="187" t="s">
        <v>565</v>
      </c>
      <c r="BB160" s="187" t="s">
        <v>565</v>
      </c>
      <c r="BC160" s="187" t="s">
        <v>565</v>
      </c>
      <c r="BD160" s="187" t="s">
        <v>565</v>
      </c>
      <c r="BE160" s="187" t="s">
        <v>565</v>
      </c>
      <c r="BF160" s="187" t="s">
        <v>565</v>
      </c>
      <c r="BG160" s="187" t="s">
        <v>565</v>
      </c>
      <c r="BH160" s="187" t="s">
        <v>565</v>
      </c>
      <c r="BI160" s="187" t="s">
        <v>565</v>
      </c>
      <c r="BJ160" s="187" t="s">
        <v>565</v>
      </c>
      <c r="BK160" s="187" t="s">
        <v>565</v>
      </c>
      <c r="BL160" s="187" t="s">
        <v>565</v>
      </c>
      <c r="BM160" s="187" t="s">
        <v>565</v>
      </c>
      <c r="BN160" s="187" t="s">
        <v>565</v>
      </c>
      <c r="BO160" s="187" t="s">
        <v>565</v>
      </c>
      <c r="BP160" s="187" t="s">
        <v>565</v>
      </c>
      <c r="BQ160" s="187" t="s">
        <v>565</v>
      </c>
      <c r="BR160" s="187" t="s">
        <v>565</v>
      </c>
      <c r="BS160" s="187" t="s">
        <v>565</v>
      </c>
      <c r="BT160" s="187" t="s">
        <v>565</v>
      </c>
      <c r="BU160" s="187" t="s">
        <v>565</v>
      </c>
      <c r="BV160" s="187" t="s">
        <v>565</v>
      </c>
      <c r="BW160" s="187" t="s">
        <v>565</v>
      </c>
      <c r="BX160" s="187" t="s">
        <v>565</v>
      </c>
      <c r="BY160" s="187" t="s">
        <v>565</v>
      </c>
      <c r="BZ160" s="187" t="s">
        <v>565</v>
      </c>
      <c r="CA160" s="187" t="s">
        <v>565</v>
      </c>
      <c r="CB160" s="187" t="s">
        <v>565</v>
      </c>
      <c r="CC160" s="187" t="s">
        <v>565</v>
      </c>
      <c r="CD160" s="187">
        <v>1</v>
      </c>
      <c r="CE160" s="187" t="s">
        <v>571</v>
      </c>
      <c r="CF160" s="187">
        <v>1</v>
      </c>
      <c r="CG160" s="189">
        <v>0.6</v>
      </c>
      <c r="CH160" s="189">
        <v>0.6</v>
      </c>
      <c r="CI160" s="187">
        <v>1</v>
      </c>
      <c r="CJ160" s="189">
        <v>0.6</v>
      </c>
      <c r="CK160" s="189">
        <v>8</v>
      </c>
      <c r="CL160" s="189">
        <v>0.5</v>
      </c>
      <c r="CM160" s="187">
        <v>1</v>
      </c>
      <c r="CN160" s="187" t="s">
        <v>122</v>
      </c>
      <c r="CO160" s="187" t="s">
        <v>565</v>
      </c>
      <c r="CP160" s="187" t="s">
        <v>565</v>
      </c>
      <c r="CQ160" s="187" t="s">
        <v>565</v>
      </c>
      <c r="CR160" s="187">
        <v>1</v>
      </c>
      <c r="CS160" s="189">
        <v>0.2</v>
      </c>
      <c r="CT160" s="189">
        <v>58</v>
      </c>
      <c r="CU160" s="196">
        <v>0.02</v>
      </c>
      <c r="CV160" s="187" t="s">
        <v>678</v>
      </c>
      <c r="CW160" s="189">
        <v>6.2</v>
      </c>
      <c r="CX160" s="187" t="s">
        <v>565</v>
      </c>
      <c r="CY160" s="187" t="s">
        <v>565</v>
      </c>
      <c r="CZ160" s="187" t="s">
        <v>565</v>
      </c>
      <c r="DA160" s="187" t="s">
        <v>565</v>
      </c>
      <c r="DB160" s="187" t="s">
        <v>565</v>
      </c>
      <c r="DC160" s="187" t="s">
        <v>565</v>
      </c>
      <c r="DD160" s="187" t="s">
        <v>565</v>
      </c>
      <c r="DE160" s="187" t="s">
        <v>565</v>
      </c>
      <c r="DF160" s="187" t="s">
        <v>565</v>
      </c>
      <c r="DG160" s="187" t="s">
        <v>565</v>
      </c>
      <c r="DH160" s="187" t="s">
        <v>565</v>
      </c>
      <c r="DI160" s="187" t="s">
        <v>565</v>
      </c>
      <c r="DJ160" s="187" t="s">
        <v>565</v>
      </c>
      <c r="DK160" s="187" t="s">
        <v>565</v>
      </c>
      <c r="DL160" s="187" t="s">
        <v>565</v>
      </c>
      <c r="DM160" s="187" t="s">
        <v>565</v>
      </c>
      <c r="DN160" s="187" t="s">
        <v>565</v>
      </c>
      <c r="DO160" s="187" t="s">
        <v>565</v>
      </c>
      <c r="DP160" s="187" t="s">
        <v>565</v>
      </c>
      <c r="DQ160" s="187" t="s">
        <v>565</v>
      </c>
      <c r="DR160" s="187" t="s">
        <v>565</v>
      </c>
      <c r="DS160" s="187" t="s">
        <v>565</v>
      </c>
      <c r="DT160" s="187" t="s">
        <v>565</v>
      </c>
      <c r="DU160" s="187" t="s">
        <v>565</v>
      </c>
      <c r="DV160" s="187" t="s">
        <v>565</v>
      </c>
      <c r="DW160" s="187" t="s">
        <v>565</v>
      </c>
      <c r="DX160" s="187" t="s">
        <v>565</v>
      </c>
      <c r="DY160" s="187" t="s">
        <v>565</v>
      </c>
      <c r="DZ160" s="187" t="s">
        <v>565</v>
      </c>
      <c r="EA160" s="187" t="s">
        <v>565</v>
      </c>
      <c r="EB160" s="187" t="s">
        <v>565</v>
      </c>
      <c r="EC160" s="187" t="s">
        <v>565</v>
      </c>
      <c r="ED160" s="187" t="s">
        <v>565</v>
      </c>
      <c r="EE160" s="187" t="s">
        <v>565</v>
      </c>
      <c r="EF160" s="187" t="s">
        <v>565</v>
      </c>
      <c r="EG160" s="187" t="s">
        <v>565</v>
      </c>
      <c r="EH160" s="187" t="s">
        <v>565</v>
      </c>
      <c r="EI160" s="187" t="s">
        <v>565</v>
      </c>
      <c r="EJ160" s="187" t="s">
        <v>565</v>
      </c>
      <c r="EK160" s="187" t="s">
        <v>565</v>
      </c>
      <c r="EL160" s="187" t="s">
        <v>565</v>
      </c>
      <c r="EM160" s="187" t="s">
        <v>565</v>
      </c>
      <c r="EN160" s="187" t="s">
        <v>565</v>
      </c>
      <c r="EO160" s="187" t="s">
        <v>565</v>
      </c>
      <c r="EP160" s="187" t="s">
        <v>565</v>
      </c>
      <c r="EQ160" s="187" t="s">
        <v>565</v>
      </c>
      <c r="ER160" s="187" t="s">
        <v>565</v>
      </c>
      <c r="ES160" s="187" t="s">
        <v>565</v>
      </c>
      <c r="ET160" s="187" t="s">
        <v>565</v>
      </c>
      <c r="EU160" s="187" t="s">
        <v>565</v>
      </c>
      <c r="EV160" s="187" t="s">
        <v>565</v>
      </c>
      <c r="EW160" s="187" t="s">
        <v>565</v>
      </c>
      <c r="EX160" s="187" t="s">
        <v>565</v>
      </c>
      <c r="EY160" s="187" t="s">
        <v>565</v>
      </c>
      <c r="EZ160" s="187" t="s">
        <v>565</v>
      </c>
      <c r="FA160" s="187" t="s">
        <v>565</v>
      </c>
      <c r="FB160" s="187" t="s">
        <v>565</v>
      </c>
      <c r="FC160" s="187" t="s">
        <v>565</v>
      </c>
      <c r="FD160" s="187" t="s">
        <v>565</v>
      </c>
      <c r="FE160" s="187" t="s">
        <v>565</v>
      </c>
      <c r="FF160" s="187" t="s">
        <v>565</v>
      </c>
      <c r="FG160" s="187" t="s">
        <v>565</v>
      </c>
      <c r="FH160" s="187" t="s">
        <v>565</v>
      </c>
      <c r="FI160" s="187" t="s">
        <v>565</v>
      </c>
      <c r="FJ160" s="187" t="s">
        <v>565</v>
      </c>
      <c r="FK160" s="187" t="s">
        <v>565</v>
      </c>
      <c r="FL160" s="187" t="s">
        <v>565</v>
      </c>
      <c r="FM160" s="187" t="s">
        <v>565</v>
      </c>
      <c r="FN160" s="187" t="s">
        <v>565</v>
      </c>
      <c r="FO160" s="187" t="s">
        <v>565</v>
      </c>
      <c r="FP160" s="187" t="s">
        <v>565</v>
      </c>
      <c r="FQ160" s="187" t="s">
        <v>565</v>
      </c>
      <c r="FR160" s="187" t="s">
        <v>565</v>
      </c>
      <c r="FS160" s="187" t="s">
        <v>565</v>
      </c>
      <c r="FT160" s="187" t="s">
        <v>565</v>
      </c>
      <c r="FU160" s="187" t="s">
        <v>565</v>
      </c>
      <c r="FV160" s="187" t="s">
        <v>565</v>
      </c>
      <c r="FW160" s="187" t="s">
        <v>565</v>
      </c>
      <c r="FX160" s="187" t="s">
        <v>565</v>
      </c>
      <c r="FY160" s="187" t="s">
        <v>565</v>
      </c>
      <c r="FZ160" s="187" t="s">
        <v>565</v>
      </c>
      <c r="GA160" s="187" t="s">
        <v>565</v>
      </c>
      <c r="GB160" s="187" t="s">
        <v>565</v>
      </c>
      <c r="GC160" s="187" t="s">
        <v>565</v>
      </c>
      <c r="GD160" s="65" t="s">
        <v>565</v>
      </c>
      <c r="GE160" s="65" t="s">
        <v>565</v>
      </c>
      <c r="GF160" s="65" t="s">
        <v>565</v>
      </c>
      <c r="GG160" s="65" t="s">
        <v>565</v>
      </c>
      <c r="GH160" s="65" t="s">
        <v>565</v>
      </c>
      <c r="GI160" s="65" t="s">
        <v>565</v>
      </c>
      <c r="GJ160" s="65" t="s">
        <v>565</v>
      </c>
      <c r="GK160" s="65" t="s">
        <v>565</v>
      </c>
      <c r="GL160" s="65" t="s">
        <v>565</v>
      </c>
      <c r="GM160" s="65" t="s">
        <v>565</v>
      </c>
      <c r="GN160" s="65" t="s">
        <v>565</v>
      </c>
      <c r="GO160" s="65" t="s">
        <v>565</v>
      </c>
      <c r="GP160" s="65" t="s">
        <v>565</v>
      </c>
      <c r="GQ160" s="65" t="s">
        <v>565</v>
      </c>
      <c r="GR160" s="65" t="s">
        <v>565</v>
      </c>
      <c r="GS160" s="65" t="s">
        <v>565</v>
      </c>
      <c r="GT160" s="65" t="s">
        <v>565</v>
      </c>
    </row>
    <row r="161" spans="1:202" s="67" customFormat="1" ht="42">
      <c r="A161" s="188" t="s">
        <v>422</v>
      </c>
      <c r="B161" s="187" t="s">
        <v>714</v>
      </c>
      <c r="C161" s="187" t="s">
        <v>715</v>
      </c>
      <c r="D161" s="187" t="s">
        <v>603</v>
      </c>
      <c r="E161" s="187" t="s">
        <v>602</v>
      </c>
      <c r="F161" s="187" t="s">
        <v>429</v>
      </c>
      <c r="G161" s="188"/>
      <c r="H161" s="188"/>
      <c r="I161" s="187" t="s">
        <v>256</v>
      </c>
      <c r="J161" s="187" t="s">
        <v>573</v>
      </c>
      <c r="K161" s="187">
        <v>800</v>
      </c>
      <c r="L161" s="187">
        <v>800</v>
      </c>
      <c r="M161" s="187">
        <v>2524</v>
      </c>
      <c r="N161" s="187" t="s">
        <v>423</v>
      </c>
      <c r="O161" s="187">
        <v>202</v>
      </c>
      <c r="P161" s="189">
        <v>10</v>
      </c>
      <c r="Q161" s="198">
        <v>4</v>
      </c>
      <c r="R161" s="189" t="s">
        <v>273</v>
      </c>
      <c r="S161" s="190" t="s">
        <v>567</v>
      </c>
      <c r="T161" s="191" t="s">
        <v>566</v>
      </c>
      <c r="U161" s="194" t="s">
        <v>615</v>
      </c>
      <c r="V161" s="189" t="s">
        <v>565</v>
      </c>
      <c r="W161" s="195" t="s">
        <v>614</v>
      </c>
      <c r="X161" s="189" t="s">
        <v>565</v>
      </c>
      <c r="Y161" s="195" t="s">
        <v>613</v>
      </c>
      <c r="Z161" s="193">
        <v>960000</v>
      </c>
      <c r="AA161" s="187" t="s">
        <v>565</v>
      </c>
      <c r="AB161" s="187" t="s">
        <v>565</v>
      </c>
      <c r="AC161" s="187" t="s">
        <v>264</v>
      </c>
      <c r="AD161" s="189">
        <v>0.3</v>
      </c>
      <c r="AE161" s="187" t="s">
        <v>265</v>
      </c>
      <c r="AF161" s="189" t="s">
        <v>565</v>
      </c>
      <c r="AG161" s="189">
        <v>2.5</v>
      </c>
      <c r="AH161" s="187" t="s">
        <v>565</v>
      </c>
      <c r="AI161" s="187" t="s">
        <v>565</v>
      </c>
      <c r="AJ161" s="187" t="s">
        <v>565</v>
      </c>
      <c r="AK161" s="187" t="s">
        <v>565</v>
      </c>
      <c r="AL161" s="187" t="s">
        <v>565</v>
      </c>
      <c r="AM161" s="187" t="s">
        <v>565</v>
      </c>
      <c r="AN161" s="187" t="s">
        <v>565</v>
      </c>
      <c r="AO161" s="187" t="s">
        <v>565</v>
      </c>
      <c r="AP161" s="187" t="s">
        <v>565</v>
      </c>
      <c r="AQ161" s="187" t="s">
        <v>565</v>
      </c>
      <c r="AR161" s="187" t="s">
        <v>565</v>
      </c>
      <c r="AS161" s="187" t="s">
        <v>565</v>
      </c>
      <c r="AT161" s="187" t="s">
        <v>565</v>
      </c>
      <c r="AU161" s="187" t="s">
        <v>565</v>
      </c>
      <c r="AV161" s="187" t="s">
        <v>565</v>
      </c>
      <c r="AW161" s="187" t="s">
        <v>565</v>
      </c>
      <c r="AX161" s="187" t="s">
        <v>565</v>
      </c>
      <c r="AY161" s="187" t="s">
        <v>565</v>
      </c>
      <c r="AZ161" s="187" t="s">
        <v>565</v>
      </c>
      <c r="BA161" s="187" t="s">
        <v>565</v>
      </c>
      <c r="BB161" s="187" t="s">
        <v>565</v>
      </c>
      <c r="BC161" s="187" t="s">
        <v>565</v>
      </c>
      <c r="BD161" s="187" t="s">
        <v>565</v>
      </c>
      <c r="BE161" s="187" t="s">
        <v>565</v>
      </c>
      <c r="BF161" s="187" t="s">
        <v>565</v>
      </c>
      <c r="BG161" s="187" t="s">
        <v>565</v>
      </c>
      <c r="BH161" s="187" t="s">
        <v>565</v>
      </c>
      <c r="BI161" s="187" t="s">
        <v>565</v>
      </c>
      <c r="BJ161" s="187" t="s">
        <v>565</v>
      </c>
      <c r="BK161" s="187" t="s">
        <v>565</v>
      </c>
      <c r="BL161" s="187" t="s">
        <v>565</v>
      </c>
      <c r="BM161" s="187" t="s">
        <v>565</v>
      </c>
      <c r="BN161" s="187" t="s">
        <v>565</v>
      </c>
      <c r="BO161" s="187" t="s">
        <v>565</v>
      </c>
      <c r="BP161" s="187" t="s">
        <v>565</v>
      </c>
      <c r="BQ161" s="187" t="s">
        <v>565</v>
      </c>
      <c r="BR161" s="187" t="s">
        <v>565</v>
      </c>
      <c r="BS161" s="187" t="s">
        <v>565</v>
      </c>
      <c r="BT161" s="187" t="s">
        <v>565</v>
      </c>
      <c r="BU161" s="187" t="s">
        <v>565</v>
      </c>
      <c r="BV161" s="187" t="s">
        <v>565</v>
      </c>
      <c r="BW161" s="187" t="s">
        <v>565</v>
      </c>
      <c r="BX161" s="187" t="s">
        <v>565</v>
      </c>
      <c r="BY161" s="187" t="s">
        <v>565</v>
      </c>
      <c r="BZ161" s="187" t="s">
        <v>565</v>
      </c>
      <c r="CA161" s="187" t="s">
        <v>565</v>
      </c>
      <c r="CB161" s="187" t="s">
        <v>565</v>
      </c>
      <c r="CC161" s="187" t="s">
        <v>565</v>
      </c>
      <c r="CD161" s="187">
        <v>1</v>
      </c>
      <c r="CE161" s="187" t="s">
        <v>571</v>
      </c>
      <c r="CF161" s="187">
        <v>1</v>
      </c>
      <c r="CG161" s="189">
        <v>0.6</v>
      </c>
      <c r="CH161" s="189">
        <v>0.6</v>
      </c>
      <c r="CI161" s="187">
        <v>1</v>
      </c>
      <c r="CJ161" s="189">
        <v>0.6</v>
      </c>
      <c r="CK161" s="189">
        <v>8</v>
      </c>
      <c r="CL161" s="189">
        <v>0.5</v>
      </c>
      <c r="CM161" s="187">
        <v>1</v>
      </c>
      <c r="CN161" s="187" t="s">
        <v>122</v>
      </c>
      <c r="CO161" s="187" t="s">
        <v>565</v>
      </c>
      <c r="CP161" s="187" t="s">
        <v>565</v>
      </c>
      <c r="CQ161" s="187" t="s">
        <v>565</v>
      </c>
      <c r="CR161" s="187">
        <v>1</v>
      </c>
      <c r="CS161" s="189">
        <v>0.2</v>
      </c>
      <c r="CT161" s="189">
        <v>25</v>
      </c>
      <c r="CU161" s="196">
        <v>0.02</v>
      </c>
      <c r="CV161" s="187" t="s">
        <v>678</v>
      </c>
      <c r="CW161" s="189">
        <v>5.2</v>
      </c>
      <c r="CX161" s="189" t="s">
        <v>565</v>
      </c>
      <c r="CY161" s="189" t="s">
        <v>565</v>
      </c>
      <c r="CZ161" s="189" t="s">
        <v>565</v>
      </c>
      <c r="DA161" s="187" t="s">
        <v>565</v>
      </c>
      <c r="DB161" s="187" t="s">
        <v>565</v>
      </c>
      <c r="DC161" s="187" t="s">
        <v>565</v>
      </c>
      <c r="DD161" s="189" t="s">
        <v>565</v>
      </c>
      <c r="DE161" s="187" t="s">
        <v>565</v>
      </c>
      <c r="DF161" s="187" t="s">
        <v>565</v>
      </c>
      <c r="DG161" s="187" t="s">
        <v>565</v>
      </c>
      <c r="DH161" s="187" t="s">
        <v>565</v>
      </c>
      <c r="DI161" s="187" t="s">
        <v>565</v>
      </c>
      <c r="DJ161" s="187" t="s">
        <v>565</v>
      </c>
      <c r="DK161" s="187" t="s">
        <v>565</v>
      </c>
      <c r="DL161" s="187" t="s">
        <v>565</v>
      </c>
      <c r="DM161" s="187" t="s">
        <v>565</v>
      </c>
      <c r="DN161" s="187" t="s">
        <v>565</v>
      </c>
      <c r="DO161" s="187" t="s">
        <v>565</v>
      </c>
      <c r="DP161" s="187" t="s">
        <v>565</v>
      </c>
      <c r="DQ161" s="187" t="s">
        <v>565</v>
      </c>
      <c r="DR161" s="187" t="s">
        <v>565</v>
      </c>
      <c r="DS161" s="187" t="s">
        <v>565</v>
      </c>
      <c r="DT161" s="187" t="s">
        <v>565</v>
      </c>
      <c r="DU161" s="187" t="s">
        <v>565</v>
      </c>
      <c r="DV161" s="187" t="s">
        <v>565</v>
      </c>
      <c r="DW161" s="187" t="s">
        <v>565</v>
      </c>
      <c r="DX161" s="187" t="s">
        <v>565</v>
      </c>
      <c r="DY161" s="187" t="s">
        <v>565</v>
      </c>
      <c r="DZ161" s="187" t="s">
        <v>565</v>
      </c>
      <c r="EA161" s="187" t="s">
        <v>565</v>
      </c>
      <c r="EB161" s="187" t="s">
        <v>565</v>
      </c>
      <c r="EC161" s="187" t="s">
        <v>565</v>
      </c>
      <c r="ED161" s="187" t="s">
        <v>565</v>
      </c>
      <c r="EE161" s="187" t="s">
        <v>565</v>
      </c>
      <c r="EF161" s="187" t="s">
        <v>565</v>
      </c>
      <c r="EG161" s="187" t="s">
        <v>565</v>
      </c>
      <c r="EH161" s="187" t="s">
        <v>565</v>
      </c>
      <c r="EI161" s="187" t="s">
        <v>565</v>
      </c>
      <c r="EJ161" s="187" t="s">
        <v>565</v>
      </c>
      <c r="EK161" s="187" t="s">
        <v>565</v>
      </c>
      <c r="EL161" s="187" t="s">
        <v>565</v>
      </c>
      <c r="EM161" s="187" t="s">
        <v>565</v>
      </c>
      <c r="EN161" s="187" t="s">
        <v>565</v>
      </c>
      <c r="EO161" s="187" t="s">
        <v>565</v>
      </c>
      <c r="EP161" s="187" t="s">
        <v>565</v>
      </c>
      <c r="EQ161" s="187" t="s">
        <v>565</v>
      </c>
      <c r="ER161" s="187" t="s">
        <v>565</v>
      </c>
      <c r="ES161" s="187" t="s">
        <v>565</v>
      </c>
      <c r="ET161" s="187" t="s">
        <v>565</v>
      </c>
      <c r="EU161" s="187" t="s">
        <v>565</v>
      </c>
      <c r="EV161" s="187" t="s">
        <v>565</v>
      </c>
      <c r="EW161" s="187" t="s">
        <v>565</v>
      </c>
      <c r="EX161" s="187" t="s">
        <v>565</v>
      </c>
      <c r="EY161" s="187" t="s">
        <v>565</v>
      </c>
      <c r="EZ161" s="187" t="s">
        <v>565</v>
      </c>
      <c r="FA161" s="187" t="s">
        <v>565</v>
      </c>
      <c r="FB161" s="187" t="s">
        <v>565</v>
      </c>
      <c r="FC161" s="187" t="s">
        <v>565</v>
      </c>
      <c r="FD161" s="187" t="s">
        <v>565</v>
      </c>
      <c r="FE161" s="187" t="s">
        <v>565</v>
      </c>
      <c r="FF161" s="187" t="s">
        <v>565</v>
      </c>
      <c r="FG161" s="187" t="s">
        <v>565</v>
      </c>
      <c r="FH161" s="187" t="s">
        <v>565</v>
      </c>
      <c r="FI161" s="187" t="s">
        <v>565</v>
      </c>
      <c r="FJ161" s="187" t="s">
        <v>565</v>
      </c>
      <c r="FK161" s="187" t="s">
        <v>565</v>
      </c>
      <c r="FL161" s="187" t="s">
        <v>565</v>
      </c>
      <c r="FM161" s="187" t="s">
        <v>565</v>
      </c>
      <c r="FN161" s="187" t="s">
        <v>565</v>
      </c>
      <c r="FO161" s="187" t="s">
        <v>565</v>
      </c>
      <c r="FP161" s="187" t="s">
        <v>565</v>
      </c>
      <c r="FQ161" s="187" t="s">
        <v>565</v>
      </c>
      <c r="FR161" s="187" t="s">
        <v>565</v>
      </c>
      <c r="FS161" s="187" t="s">
        <v>565</v>
      </c>
      <c r="FT161" s="187" t="s">
        <v>565</v>
      </c>
      <c r="FU161" s="187" t="s">
        <v>565</v>
      </c>
      <c r="FV161" s="187" t="s">
        <v>565</v>
      </c>
      <c r="FW161" s="187" t="s">
        <v>565</v>
      </c>
      <c r="FX161" s="187" t="s">
        <v>565</v>
      </c>
      <c r="FY161" s="187" t="s">
        <v>565</v>
      </c>
      <c r="FZ161" s="187" t="s">
        <v>565</v>
      </c>
      <c r="GA161" s="187" t="s">
        <v>565</v>
      </c>
      <c r="GB161" s="187" t="s">
        <v>565</v>
      </c>
      <c r="GC161" s="187" t="s">
        <v>565</v>
      </c>
      <c r="GD161" s="65" t="s">
        <v>565</v>
      </c>
      <c r="GE161" s="65" t="s">
        <v>565</v>
      </c>
      <c r="GF161" s="65" t="s">
        <v>565</v>
      </c>
      <c r="GG161" s="65" t="s">
        <v>565</v>
      </c>
      <c r="GH161" s="65" t="s">
        <v>565</v>
      </c>
      <c r="GI161" s="65" t="s">
        <v>565</v>
      </c>
      <c r="GJ161" s="65" t="s">
        <v>565</v>
      </c>
      <c r="GK161" s="65" t="s">
        <v>565</v>
      </c>
      <c r="GL161" s="65" t="s">
        <v>565</v>
      </c>
      <c r="GM161" s="65" t="s">
        <v>565</v>
      </c>
      <c r="GN161" s="65" t="s">
        <v>565</v>
      </c>
      <c r="GO161" s="65" t="s">
        <v>565</v>
      </c>
      <c r="GP161" s="65" t="s">
        <v>565</v>
      </c>
      <c r="GQ161" s="65" t="s">
        <v>565</v>
      </c>
      <c r="GR161" s="65" t="s">
        <v>565</v>
      </c>
      <c r="GS161" s="65" t="s">
        <v>565</v>
      </c>
      <c r="GT161" s="65" t="s">
        <v>565</v>
      </c>
    </row>
    <row r="162" spans="1:202" s="67" customFormat="1" ht="42">
      <c r="A162" s="188" t="s">
        <v>422</v>
      </c>
      <c r="B162" s="187" t="s">
        <v>716</v>
      </c>
      <c r="C162" s="187" t="s">
        <v>604</v>
      </c>
      <c r="D162" s="187" t="s">
        <v>603</v>
      </c>
      <c r="E162" s="187" t="s">
        <v>602</v>
      </c>
      <c r="F162" s="187" t="s">
        <v>429</v>
      </c>
      <c r="G162" s="188"/>
      <c r="H162" s="188"/>
      <c r="I162" s="187" t="s">
        <v>256</v>
      </c>
      <c r="J162" s="187" t="s">
        <v>573</v>
      </c>
      <c r="K162" s="187">
        <v>500</v>
      </c>
      <c r="L162" s="187">
        <v>500</v>
      </c>
      <c r="M162" s="187">
        <v>2525</v>
      </c>
      <c r="N162" s="187" t="s">
        <v>423</v>
      </c>
      <c r="O162" s="187">
        <v>230</v>
      </c>
      <c r="P162" s="189">
        <v>9</v>
      </c>
      <c r="Q162" s="198">
        <v>4</v>
      </c>
      <c r="R162" s="189" t="s">
        <v>273</v>
      </c>
      <c r="S162" s="190" t="s">
        <v>567</v>
      </c>
      <c r="T162" s="191" t="s">
        <v>566</v>
      </c>
      <c r="U162" s="192" t="s">
        <v>610</v>
      </c>
      <c r="V162" s="189" t="s">
        <v>565</v>
      </c>
      <c r="W162" s="192" t="s">
        <v>609</v>
      </c>
      <c r="X162" s="187" t="s">
        <v>565</v>
      </c>
      <c r="Y162" s="195" t="s">
        <v>608</v>
      </c>
      <c r="Z162" s="193">
        <v>950000</v>
      </c>
      <c r="AA162" s="187" t="s">
        <v>565</v>
      </c>
      <c r="AB162" s="187" t="s">
        <v>565</v>
      </c>
      <c r="AC162" s="187" t="s">
        <v>265</v>
      </c>
      <c r="AD162" s="189" t="s">
        <v>565</v>
      </c>
      <c r="AE162" s="187" t="s">
        <v>265</v>
      </c>
      <c r="AF162" s="189" t="s">
        <v>565</v>
      </c>
      <c r="AG162" s="189">
        <v>2.5</v>
      </c>
      <c r="AH162" s="187" t="s">
        <v>565</v>
      </c>
      <c r="AI162" s="187" t="s">
        <v>565</v>
      </c>
      <c r="AJ162" s="187" t="s">
        <v>565</v>
      </c>
      <c r="AK162" s="187" t="s">
        <v>565</v>
      </c>
      <c r="AL162" s="187" t="s">
        <v>565</v>
      </c>
      <c r="AM162" s="187" t="s">
        <v>565</v>
      </c>
      <c r="AN162" s="187" t="s">
        <v>565</v>
      </c>
      <c r="AO162" s="187" t="s">
        <v>565</v>
      </c>
      <c r="AP162" s="187" t="s">
        <v>565</v>
      </c>
      <c r="AQ162" s="187" t="s">
        <v>565</v>
      </c>
      <c r="AR162" s="187" t="s">
        <v>565</v>
      </c>
      <c r="AS162" s="187" t="s">
        <v>565</v>
      </c>
      <c r="AT162" s="187" t="s">
        <v>565</v>
      </c>
      <c r="AU162" s="187" t="s">
        <v>565</v>
      </c>
      <c r="AV162" s="187" t="s">
        <v>565</v>
      </c>
      <c r="AW162" s="187" t="s">
        <v>565</v>
      </c>
      <c r="AX162" s="187" t="s">
        <v>565</v>
      </c>
      <c r="AY162" s="187" t="s">
        <v>565</v>
      </c>
      <c r="AZ162" s="187" t="s">
        <v>565</v>
      </c>
      <c r="BA162" s="187" t="s">
        <v>565</v>
      </c>
      <c r="BB162" s="187" t="s">
        <v>565</v>
      </c>
      <c r="BC162" s="187" t="s">
        <v>565</v>
      </c>
      <c r="BD162" s="187" t="s">
        <v>565</v>
      </c>
      <c r="BE162" s="187" t="s">
        <v>565</v>
      </c>
      <c r="BF162" s="187" t="s">
        <v>565</v>
      </c>
      <c r="BG162" s="187" t="s">
        <v>565</v>
      </c>
      <c r="BH162" s="187" t="s">
        <v>565</v>
      </c>
      <c r="BI162" s="187" t="s">
        <v>565</v>
      </c>
      <c r="BJ162" s="187" t="s">
        <v>565</v>
      </c>
      <c r="BK162" s="187" t="s">
        <v>565</v>
      </c>
      <c r="BL162" s="187" t="s">
        <v>565</v>
      </c>
      <c r="BM162" s="187" t="s">
        <v>565</v>
      </c>
      <c r="BN162" s="187" t="s">
        <v>565</v>
      </c>
      <c r="BO162" s="187" t="s">
        <v>565</v>
      </c>
      <c r="BP162" s="187" t="s">
        <v>565</v>
      </c>
      <c r="BQ162" s="187" t="s">
        <v>565</v>
      </c>
      <c r="BR162" s="187" t="s">
        <v>565</v>
      </c>
      <c r="BS162" s="187" t="s">
        <v>565</v>
      </c>
      <c r="BT162" s="187" t="s">
        <v>565</v>
      </c>
      <c r="BU162" s="187" t="s">
        <v>565</v>
      </c>
      <c r="BV162" s="187" t="s">
        <v>565</v>
      </c>
      <c r="BW162" s="187" t="s">
        <v>565</v>
      </c>
      <c r="BX162" s="187" t="s">
        <v>565</v>
      </c>
      <c r="BY162" s="187" t="s">
        <v>565</v>
      </c>
      <c r="BZ162" s="187" t="s">
        <v>565</v>
      </c>
      <c r="CA162" s="187" t="s">
        <v>565</v>
      </c>
      <c r="CB162" s="187" t="s">
        <v>565</v>
      </c>
      <c r="CC162" s="187" t="s">
        <v>565</v>
      </c>
      <c r="CD162" s="187">
        <v>1</v>
      </c>
      <c r="CE162" s="187" t="s">
        <v>571</v>
      </c>
      <c r="CF162" s="187">
        <v>1</v>
      </c>
      <c r="CG162" s="189">
        <v>0.6</v>
      </c>
      <c r="CH162" s="189">
        <v>0.6</v>
      </c>
      <c r="CI162" s="187">
        <v>1</v>
      </c>
      <c r="CJ162" s="189">
        <v>0.6</v>
      </c>
      <c r="CK162" s="189">
        <v>10</v>
      </c>
      <c r="CL162" s="189">
        <v>0.5</v>
      </c>
      <c r="CM162" s="187">
        <v>1</v>
      </c>
      <c r="CN162" s="187" t="s">
        <v>122</v>
      </c>
      <c r="CO162" s="187" t="s">
        <v>565</v>
      </c>
      <c r="CP162" s="187" t="s">
        <v>565</v>
      </c>
      <c r="CQ162" s="187" t="s">
        <v>565</v>
      </c>
      <c r="CR162" s="187">
        <v>1</v>
      </c>
      <c r="CS162" s="189">
        <v>0.2</v>
      </c>
      <c r="CT162" s="189">
        <v>40</v>
      </c>
      <c r="CU162" s="196">
        <v>0.02</v>
      </c>
      <c r="CV162" s="187" t="s">
        <v>678</v>
      </c>
      <c r="CW162" s="189">
        <v>6.2</v>
      </c>
      <c r="CX162" s="187" t="s">
        <v>565</v>
      </c>
      <c r="CY162" s="187" t="s">
        <v>565</v>
      </c>
      <c r="CZ162" s="187" t="s">
        <v>565</v>
      </c>
      <c r="DA162" s="187" t="s">
        <v>565</v>
      </c>
      <c r="DB162" s="187" t="s">
        <v>565</v>
      </c>
      <c r="DC162" s="187" t="s">
        <v>565</v>
      </c>
      <c r="DD162" s="187" t="s">
        <v>565</v>
      </c>
      <c r="DE162" s="187" t="s">
        <v>565</v>
      </c>
      <c r="DF162" s="187" t="s">
        <v>565</v>
      </c>
      <c r="DG162" s="187" t="s">
        <v>565</v>
      </c>
      <c r="DH162" s="187" t="s">
        <v>565</v>
      </c>
      <c r="DI162" s="187" t="s">
        <v>565</v>
      </c>
      <c r="DJ162" s="187" t="s">
        <v>565</v>
      </c>
      <c r="DK162" s="187" t="s">
        <v>565</v>
      </c>
      <c r="DL162" s="187" t="s">
        <v>565</v>
      </c>
      <c r="DM162" s="187" t="s">
        <v>565</v>
      </c>
      <c r="DN162" s="187" t="s">
        <v>565</v>
      </c>
      <c r="DO162" s="187" t="s">
        <v>565</v>
      </c>
      <c r="DP162" s="187" t="s">
        <v>565</v>
      </c>
      <c r="DQ162" s="187" t="s">
        <v>565</v>
      </c>
      <c r="DR162" s="187" t="s">
        <v>565</v>
      </c>
      <c r="DS162" s="187" t="s">
        <v>565</v>
      </c>
      <c r="DT162" s="187" t="s">
        <v>565</v>
      </c>
      <c r="DU162" s="187" t="s">
        <v>565</v>
      </c>
      <c r="DV162" s="187" t="s">
        <v>565</v>
      </c>
      <c r="DW162" s="187" t="s">
        <v>565</v>
      </c>
      <c r="DX162" s="187" t="s">
        <v>565</v>
      </c>
      <c r="DY162" s="187" t="s">
        <v>565</v>
      </c>
      <c r="DZ162" s="187" t="s">
        <v>565</v>
      </c>
      <c r="EA162" s="187" t="s">
        <v>565</v>
      </c>
      <c r="EB162" s="187" t="s">
        <v>565</v>
      </c>
      <c r="EC162" s="187" t="s">
        <v>565</v>
      </c>
      <c r="ED162" s="187" t="s">
        <v>565</v>
      </c>
      <c r="EE162" s="187" t="s">
        <v>565</v>
      </c>
      <c r="EF162" s="187" t="s">
        <v>565</v>
      </c>
      <c r="EG162" s="187" t="s">
        <v>565</v>
      </c>
      <c r="EH162" s="187" t="s">
        <v>565</v>
      </c>
      <c r="EI162" s="187" t="s">
        <v>565</v>
      </c>
      <c r="EJ162" s="187" t="s">
        <v>565</v>
      </c>
      <c r="EK162" s="187" t="s">
        <v>565</v>
      </c>
      <c r="EL162" s="187" t="s">
        <v>565</v>
      </c>
      <c r="EM162" s="187" t="s">
        <v>565</v>
      </c>
      <c r="EN162" s="187" t="s">
        <v>565</v>
      </c>
      <c r="EO162" s="187" t="s">
        <v>565</v>
      </c>
      <c r="EP162" s="187" t="s">
        <v>565</v>
      </c>
      <c r="EQ162" s="187" t="s">
        <v>565</v>
      </c>
      <c r="ER162" s="187" t="s">
        <v>565</v>
      </c>
      <c r="ES162" s="187" t="s">
        <v>565</v>
      </c>
      <c r="ET162" s="187" t="s">
        <v>565</v>
      </c>
      <c r="EU162" s="187" t="s">
        <v>565</v>
      </c>
      <c r="EV162" s="187" t="s">
        <v>565</v>
      </c>
      <c r="EW162" s="187" t="s">
        <v>565</v>
      </c>
      <c r="EX162" s="187" t="s">
        <v>565</v>
      </c>
      <c r="EY162" s="187" t="s">
        <v>565</v>
      </c>
      <c r="EZ162" s="187" t="s">
        <v>565</v>
      </c>
      <c r="FA162" s="187" t="s">
        <v>565</v>
      </c>
      <c r="FB162" s="187" t="s">
        <v>565</v>
      </c>
      <c r="FC162" s="187" t="s">
        <v>565</v>
      </c>
      <c r="FD162" s="187" t="s">
        <v>565</v>
      </c>
      <c r="FE162" s="187" t="s">
        <v>565</v>
      </c>
      <c r="FF162" s="187" t="s">
        <v>565</v>
      </c>
      <c r="FG162" s="187" t="s">
        <v>565</v>
      </c>
      <c r="FH162" s="187" t="s">
        <v>565</v>
      </c>
      <c r="FI162" s="187" t="s">
        <v>565</v>
      </c>
      <c r="FJ162" s="187" t="s">
        <v>565</v>
      </c>
      <c r="FK162" s="187" t="s">
        <v>565</v>
      </c>
      <c r="FL162" s="187" t="s">
        <v>565</v>
      </c>
      <c r="FM162" s="187" t="s">
        <v>565</v>
      </c>
      <c r="FN162" s="187" t="s">
        <v>565</v>
      </c>
      <c r="FO162" s="187" t="s">
        <v>565</v>
      </c>
      <c r="FP162" s="187" t="s">
        <v>565</v>
      </c>
      <c r="FQ162" s="187" t="s">
        <v>565</v>
      </c>
      <c r="FR162" s="187" t="s">
        <v>565</v>
      </c>
      <c r="FS162" s="187" t="s">
        <v>565</v>
      </c>
      <c r="FT162" s="187" t="s">
        <v>565</v>
      </c>
      <c r="FU162" s="187" t="s">
        <v>565</v>
      </c>
      <c r="FV162" s="187" t="s">
        <v>565</v>
      </c>
      <c r="FW162" s="187" t="s">
        <v>565</v>
      </c>
      <c r="FX162" s="187" t="s">
        <v>565</v>
      </c>
      <c r="FY162" s="187" t="s">
        <v>565</v>
      </c>
      <c r="FZ162" s="187" t="s">
        <v>565</v>
      </c>
      <c r="GA162" s="187" t="s">
        <v>565</v>
      </c>
      <c r="GB162" s="187" t="s">
        <v>565</v>
      </c>
      <c r="GC162" s="187" t="s">
        <v>565</v>
      </c>
      <c r="GD162" s="65" t="s">
        <v>565</v>
      </c>
      <c r="GE162" s="65" t="s">
        <v>565</v>
      </c>
      <c r="GF162" s="65" t="s">
        <v>565</v>
      </c>
      <c r="GG162" s="65" t="s">
        <v>565</v>
      </c>
      <c r="GH162" s="65" t="s">
        <v>565</v>
      </c>
      <c r="GI162" s="65" t="s">
        <v>565</v>
      </c>
      <c r="GJ162" s="65" t="s">
        <v>565</v>
      </c>
      <c r="GK162" s="65" t="s">
        <v>565</v>
      </c>
      <c r="GL162" s="65" t="s">
        <v>565</v>
      </c>
      <c r="GM162" s="65" t="s">
        <v>565</v>
      </c>
      <c r="GN162" s="65" t="s">
        <v>565</v>
      </c>
      <c r="GO162" s="65" t="s">
        <v>565</v>
      </c>
      <c r="GP162" s="65" t="s">
        <v>565</v>
      </c>
      <c r="GQ162" s="65" t="s">
        <v>565</v>
      </c>
      <c r="GR162" s="65" t="s">
        <v>565</v>
      </c>
      <c r="GS162" s="65" t="s">
        <v>565</v>
      </c>
      <c r="GT162" s="65" t="s">
        <v>565</v>
      </c>
    </row>
    <row r="163" spans="1:202" s="67" customFormat="1" ht="42">
      <c r="A163" s="188" t="s">
        <v>422</v>
      </c>
      <c r="B163" s="187" t="s">
        <v>717</v>
      </c>
      <c r="C163" s="187" t="s">
        <v>718</v>
      </c>
      <c r="D163" s="187" t="s">
        <v>603</v>
      </c>
      <c r="E163" s="187" t="s">
        <v>602</v>
      </c>
      <c r="F163" s="187" t="s">
        <v>429</v>
      </c>
      <c r="G163" s="188"/>
      <c r="H163" s="188"/>
      <c r="I163" s="187" t="s">
        <v>256</v>
      </c>
      <c r="J163" s="187" t="s">
        <v>573</v>
      </c>
      <c r="K163" s="187">
        <v>1500</v>
      </c>
      <c r="L163" s="187">
        <v>1500</v>
      </c>
      <c r="M163" s="187">
        <v>2525</v>
      </c>
      <c r="N163" s="187" t="s">
        <v>423</v>
      </c>
      <c r="O163" s="187">
        <v>230</v>
      </c>
      <c r="P163" s="189">
        <v>12.5</v>
      </c>
      <c r="Q163" s="198">
        <v>4</v>
      </c>
      <c r="R163" s="189" t="s">
        <v>273</v>
      </c>
      <c r="S163" s="190" t="s">
        <v>567</v>
      </c>
      <c r="T163" s="191" t="s">
        <v>566</v>
      </c>
      <c r="U163" s="192" t="s">
        <v>606</v>
      </c>
      <c r="V163" s="189" t="s">
        <v>565</v>
      </c>
      <c r="W163" s="192" t="s">
        <v>605</v>
      </c>
      <c r="X163" s="187" t="s">
        <v>565</v>
      </c>
      <c r="Y163" s="195" t="s">
        <v>570</v>
      </c>
      <c r="Z163" s="193">
        <v>160000</v>
      </c>
      <c r="AA163" s="187" t="s">
        <v>565</v>
      </c>
      <c r="AB163" s="187" t="s">
        <v>565</v>
      </c>
      <c r="AC163" s="187" t="s">
        <v>265</v>
      </c>
      <c r="AD163" s="189" t="s">
        <v>565</v>
      </c>
      <c r="AE163" s="187" t="s">
        <v>265</v>
      </c>
      <c r="AF163" s="189" t="s">
        <v>565</v>
      </c>
      <c r="AG163" s="189">
        <v>2.5</v>
      </c>
      <c r="AH163" s="187" t="s">
        <v>565</v>
      </c>
      <c r="AI163" s="187" t="s">
        <v>565</v>
      </c>
      <c r="AJ163" s="187" t="s">
        <v>565</v>
      </c>
      <c r="AK163" s="187" t="s">
        <v>565</v>
      </c>
      <c r="AL163" s="187" t="s">
        <v>565</v>
      </c>
      <c r="AM163" s="187" t="s">
        <v>565</v>
      </c>
      <c r="AN163" s="187" t="s">
        <v>565</v>
      </c>
      <c r="AO163" s="187" t="s">
        <v>565</v>
      </c>
      <c r="AP163" s="187" t="s">
        <v>565</v>
      </c>
      <c r="AQ163" s="187" t="s">
        <v>565</v>
      </c>
      <c r="AR163" s="187" t="s">
        <v>565</v>
      </c>
      <c r="AS163" s="187" t="s">
        <v>565</v>
      </c>
      <c r="AT163" s="187" t="s">
        <v>565</v>
      </c>
      <c r="AU163" s="187" t="s">
        <v>565</v>
      </c>
      <c r="AV163" s="187" t="s">
        <v>565</v>
      </c>
      <c r="AW163" s="187" t="s">
        <v>565</v>
      </c>
      <c r="AX163" s="187" t="s">
        <v>565</v>
      </c>
      <c r="AY163" s="187" t="s">
        <v>565</v>
      </c>
      <c r="AZ163" s="187" t="s">
        <v>565</v>
      </c>
      <c r="BA163" s="187" t="s">
        <v>565</v>
      </c>
      <c r="BB163" s="187" t="s">
        <v>565</v>
      </c>
      <c r="BC163" s="187" t="s">
        <v>565</v>
      </c>
      <c r="BD163" s="187" t="s">
        <v>565</v>
      </c>
      <c r="BE163" s="187" t="s">
        <v>565</v>
      </c>
      <c r="BF163" s="187" t="s">
        <v>565</v>
      </c>
      <c r="BG163" s="187" t="s">
        <v>565</v>
      </c>
      <c r="BH163" s="187" t="s">
        <v>565</v>
      </c>
      <c r="BI163" s="187" t="s">
        <v>565</v>
      </c>
      <c r="BJ163" s="187" t="s">
        <v>565</v>
      </c>
      <c r="BK163" s="187" t="s">
        <v>565</v>
      </c>
      <c r="BL163" s="187" t="s">
        <v>565</v>
      </c>
      <c r="BM163" s="187" t="s">
        <v>565</v>
      </c>
      <c r="BN163" s="187" t="s">
        <v>565</v>
      </c>
      <c r="BO163" s="187" t="s">
        <v>565</v>
      </c>
      <c r="BP163" s="187" t="s">
        <v>565</v>
      </c>
      <c r="BQ163" s="187" t="s">
        <v>565</v>
      </c>
      <c r="BR163" s="187" t="s">
        <v>565</v>
      </c>
      <c r="BS163" s="187" t="s">
        <v>565</v>
      </c>
      <c r="BT163" s="187" t="s">
        <v>565</v>
      </c>
      <c r="BU163" s="187" t="s">
        <v>565</v>
      </c>
      <c r="BV163" s="187" t="s">
        <v>565</v>
      </c>
      <c r="BW163" s="187" t="s">
        <v>565</v>
      </c>
      <c r="BX163" s="187" t="s">
        <v>565</v>
      </c>
      <c r="BY163" s="187" t="s">
        <v>565</v>
      </c>
      <c r="BZ163" s="187" t="s">
        <v>565</v>
      </c>
      <c r="CA163" s="187" t="s">
        <v>565</v>
      </c>
      <c r="CB163" s="187" t="s">
        <v>565</v>
      </c>
      <c r="CC163" s="187" t="s">
        <v>565</v>
      </c>
      <c r="CD163" s="187" t="s">
        <v>565</v>
      </c>
      <c r="CE163" s="187" t="s">
        <v>565</v>
      </c>
      <c r="CF163" s="187" t="s">
        <v>565</v>
      </c>
      <c r="CG163" s="187" t="s">
        <v>565</v>
      </c>
      <c r="CH163" s="187" t="s">
        <v>565</v>
      </c>
      <c r="CI163" s="187" t="s">
        <v>565</v>
      </c>
      <c r="CJ163" s="187" t="s">
        <v>565</v>
      </c>
      <c r="CK163" s="187" t="s">
        <v>565</v>
      </c>
      <c r="CL163" s="187" t="s">
        <v>565</v>
      </c>
      <c r="CM163" s="187">
        <v>1</v>
      </c>
      <c r="CN163" s="187" t="s">
        <v>122</v>
      </c>
      <c r="CO163" s="187" t="s">
        <v>565</v>
      </c>
      <c r="CP163" s="187" t="s">
        <v>565</v>
      </c>
      <c r="CQ163" s="187" t="s">
        <v>565</v>
      </c>
      <c r="CR163" s="187">
        <v>1</v>
      </c>
      <c r="CS163" s="189">
        <v>0.2</v>
      </c>
      <c r="CT163" s="189">
        <v>40</v>
      </c>
      <c r="CU163" s="196">
        <v>0.02</v>
      </c>
      <c r="CV163" s="187" t="s">
        <v>678</v>
      </c>
      <c r="CW163" s="189">
        <v>8.9</v>
      </c>
      <c r="CX163" s="187" t="s">
        <v>565</v>
      </c>
      <c r="CY163" s="187" t="s">
        <v>565</v>
      </c>
      <c r="CZ163" s="187" t="s">
        <v>565</v>
      </c>
      <c r="DA163" s="187" t="s">
        <v>565</v>
      </c>
      <c r="DB163" s="187" t="s">
        <v>565</v>
      </c>
      <c r="DC163" s="187" t="s">
        <v>565</v>
      </c>
      <c r="DD163" s="187" t="s">
        <v>565</v>
      </c>
      <c r="DE163" s="187" t="s">
        <v>565</v>
      </c>
      <c r="DF163" s="187" t="s">
        <v>565</v>
      </c>
      <c r="DG163" s="187" t="s">
        <v>565</v>
      </c>
      <c r="DH163" s="187" t="s">
        <v>565</v>
      </c>
      <c r="DI163" s="187" t="s">
        <v>565</v>
      </c>
      <c r="DJ163" s="187" t="s">
        <v>565</v>
      </c>
      <c r="DK163" s="187" t="s">
        <v>565</v>
      </c>
      <c r="DL163" s="187" t="s">
        <v>565</v>
      </c>
      <c r="DM163" s="187" t="s">
        <v>565</v>
      </c>
      <c r="DN163" s="187" t="s">
        <v>565</v>
      </c>
      <c r="DO163" s="187" t="s">
        <v>565</v>
      </c>
      <c r="DP163" s="187" t="s">
        <v>565</v>
      </c>
      <c r="DQ163" s="187" t="s">
        <v>565</v>
      </c>
      <c r="DR163" s="187" t="s">
        <v>565</v>
      </c>
      <c r="DS163" s="187" t="s">
        <v>565</v>
      </c>
      <c r="DT163" s="187" t="s">
        <v>565</v>
      </c>
      <c r="DU163" s="187" t="s">
        <v>565</v>
      </c>
      <c r="DV163" s="187" t="s">
        <v>565</v>
      </c>
      <c r="DW163" s="187" t="s">
        <v>565</v>
      </c>
      <c r="DX163" s="187" t="s">
        <v>565</v>
      </c>
      <c r="DY163" s="187" t="s">
        <v>565</v>
      </c>
      <c r="DZ163" s="187" t="s">
        <v>565</v>
      </c>
      <c r="EA163" s="187" t="s">
        <v>565</v>
      </c>
      <c r="EB163" s="187" t="s">
        <v>565</v>
      </c>
      <c r="EC163" s="187" t="s">
        <v>565</v>
      </c>
      <c r="ED163" s="187" t="s">
        <v>565</v>
      </c>
      <c r="EE163" s="187" t="s">
        <v>565</v>
      </c>
      <c r="EF163" s="187" t="s">
        <v>565</v>
      </c>
      <c r="EG163" s="187" t="s">
        <v>565</v>
      </c>
      <c r="EH163" s="187" t="s">
        <v>565</v>
      </c>
      <c r="EI163" s="187" t="s">
        <v>565</v>
      </c>
      <c r="EJ163" s="187" t="s">
        <v>565</v>
      </c>
      <c r="EK163" s="187" t="s">
        <v>565</v>
      </c>
      <c r="EL163" s="187" t="s">
        <v>565</v>
      </c>
      <c r="EM163" s="187" t="s">
        <v>565</v>
      </c>
      <c r="EN163" s="187" t="s">
        <v>565</v>
      </c>
      <c r="EO163" s="187" t="s">
        <v>565</v>
      </c>
      <c r="EP163" s="187" t="s">
        <v>565</v>
      </c>
      <c r="EQ163" s="187" t="s">
        <v>565</v>
      </c>
      <c r="ER163" s="187" t="s">
        <v>565</v>
      </c>
      <c r="ES163" s="187" t="s">
        <v>565</v>
      </c>
      <c r="ET163" s="187" t="s">
        <v>565</v>
      </c>
      <c r="EU163" s="187" t="s">
        <v>565</v>
      </c>
      <c r="EV163" s="187" t="s">
        <v>565</v>
      </c>
      <c r="EW163" s="187" t="s">
        <v>565</v>
      </c>
      <c r="EX163" s="187" t="s">
        <v>565</v>
      </c>
      <c r="EY163" s="187" t="s">
        <v>565</v>
      </c>
      <c r="EZ163" s="187" t="s">
        <v>565</v>
      </c>
      <c r="FA163" s="187" t="s">
        <v>565</v>
      </c>
      <c r="FB163" s="187" t="s">
        <v>565</v>
      </c>
      <c r="FC163" s="187" t="s">
        <v>565</v>
      </c>
      <c r="FD163" s="187" t="s">
        <v>565</v>
      </c>
      <c r="FE163" s="187" t="s">
        <v>565</v>
      </c>
      <c r="FF163" s="187" t="s">
        <v>565</v>
      </c>
      <c r="FG163" s="187" t="s">
        <v>565</v>
      </c>
      <c r="FH163" s="187" t="s">
        <v>565</v>
      </c>
      <c r="FI163" s="187" t="s">
        <v>565</v>
      </c>
      <c r="FJ163" s="187" t="s">
        <v>565</v>
      </c>
      <c r="FK163" s="187" t="s">
        <v>565</v>
      </c>
      <c r="FL163" s="187" t="s">
        <v>565</v>
      </c>
      <c r="FM163" s="187" t="s">
        <v>565</v>
      </c>
      <c r="FN163" s="187" t="s">
        <v>565</v>
      </c>
      <c r="FO163" s="187" t="s">
        <v>565</v>
      </c>
      <c r="FP163" s="187" t="s">
        <v>565</v>
      </c>
      <c r="FQ163" s="187" t="s">
        <v>565</v>
      </c>
      <c r="FR163" s="187" t="s">
        <v>565</v>
      </c>
      <c r="FS163" s="187" t="s">
        <v>565</v>
      </c>
      <c r="FT163" s="187" t="s">
        <v>565</v>
      </c>
      <c r="FU163" s="187" t="s">
        <v>565</v>
      </c>
      <c r="FV163" s="187" t="s">
        <v>565</v>
      </c>
      <c r="FW163" s="187" t="s">
        <v>565</v>
      </c>
      <c r="FX163" s="187" t="s">
        <v>565</v>
      </c>
      <c r="FY163" s="187" t="s">
        <v>565</v>
      </c>
      <c r="FZ163" s="187" t="s">
        <v>565</v>
      </c>
      <c r="GA163" s="187" t="s">
        <v>565</v>
      </c>
      <c r="GB163" s="187" t="s">
        <v>565</v>
      </c>
      <c r="GC163" s="187" t="s">
        <v>565</v>
      </c>
      <c r="GD163" s="65" t="s">
        <v>565</v>
      </c>
      <c r="GE163" s="65" t="s">
        <v>565</v>
      </c>
      <c r="GF163" s="65" t="s">
        <v>565</v>
      </c>
      <c r="GG163" s="65" t="s">
        <v>565</v>
      </c>
      <c r="GH163" s="65" t="s">
        <v>565</v>
      </c>
      <c r="GI163" s="65" t="s">
        <v>565</v>
      </c>
      <c r="GJ163" s="65" t="s">
        <v>565</v>
      </c>
      <c r="GK163" s="65" t="s">
        <v>565</v>
      </c>
      <c r="GL163" s="65" t="s">
        <v>565</v>
      </c>
      <c r="GM163" s="65" t="s">
        <v>565</v>
      </c>
      <c r="GN163" s="65" t="s">
        <v>565</v>
      </c>
      <c r="GO163" s="65" t="s">
        <v>565</v>
      </c>
      <c r="GP163" s="65" t="s">
        <v>565</v>
      </c>
      <c r="GQ163" s="65" t="s">
        <v>565</v>
      </c>
      <c r="GR163" s="65" t="s">
        <v>565</v>
      </c>
      <c r="GS163" s="65" t="s">
        <v>565</v>
      </c>
      <c r="GT163" s="65" t="s">
        <v>565</v>
      </c>
    </row>
    <row r="164" spans="1:202" s="67" customFormat="1" ht="42">
      <c r="A164" s="187" t="s">
        <v>422</v>
      </c>
      <c r="B164" s="187" t="s">
        <v>693</v>
      </c>
      <c r="C164" s="187" t="s">
        <v>619</v>
      </c>
      <c r="D164" s="187" t="s">
        <v>618</v>
      </c>
      <c r="E164" s="187" t="s">
        <v>602</v>
      </c>
      <c r="F164" s="187" t="s">
        <v>429</v>
      </c>
      <c r="G164" s="188"/>
      <c r="H164" s="188"/>
      <c r="I164" s="187" t="s">
        <v>256</v>
      </c>
      <c r="J164" s="187" t="s">
        <v>582</v>
      </c>
      <c r="K164" s="193" t="s">
        <v>565</v>
      </c>
      <c r="L164" s="193" t="s">
        <v>565</v>
      </c>
      <c r="M164" s="187">
        <v>2525</v>
      </c>
      <c r="N164" s="187" t="s">
        <v>259</v>
      </c>
      <c r="O164" s="198">
        <v>425</v>
      </c>
      <c r="P164" s="189">
        <v>3</v>
      </c>
      <c r="Q164" s="189">
        <v>4</v>
      </c>
      <c r="R164" s="189" t="s">
        <v>259</v>
      </c>
      <c r="S164" s="194" t="s">
        <v>601</v>
      </c>
      <c r="T164" s="194" t="s">
        <v>601</v>
      </c>
      <c r="U164" s="194" t="s">
        <v>600</v>
      </c>
      <c r="V164" s="189" t="s">
        <v>565</v>
      </c>
      <c r="W164" s="194" t="s">
        <v>599</v>
      </c>
      <c r="X164" s="189" t="s">
        <v>565</v>
      </c>
      <c r="Y164" s="194" t="s">
        <v>598</v>
      </c>
      <c r="Z164" s="193">
        <v>138000</v>
      </c>
      <c r="AA164" s="187" t="s">
        <v>565</v>
      </c>
      <c r="AB164" s="187" t="s">
        <v>565</v>
      </c>
      <c r="AC164" s="187" t="s">
        <v>265</v>
      </c>
      <c r="AD164" s="189" t="s">
        <v>565</v>
      </c>
      <c r="AE164" s="187" t="s">
        <v>265</v>
      </c>
      <c r="AF164" s="189" t="s">
        <v>565</v>
      </c>
      <c r="AG164" s="189">
        <v>2.5</v>
      </c>
      <c r="AH164" s="187" t="s">
        <v>565</v>
      </c>
      <c r="AI164" s="187" t="s">
        <v>565</v>
      </c>
      <c r="AJ164" s="187" t="s">
        <v>565</v>
      </c>
      <c r="AK164" s="187" t="s">
        <v>565</v>
      </c>
      <c r="AL164" s="187" t="s">
        <v>565</v>
      </c>
      <c r="AM164" s="187" t="s">
        <v>565</v>
      </c>
      <c r="AN164" s="187" t="s">
        <v>565</v>
      </c>
      <c r="AO164" s="187" t="s">
        <v>565</v>
      </c>
      <c r="AP164" s="187" t="s">
        <v>565</v>
      </c>
      <c r="AQ164" s="187" t="s">
        <v>565</v>
      </c>
      <c r="AR164" s="187" t="s">
        <v>565</v>
      </c>
      <c r="AS164" s="187" t="s">
        <v>565</v>
      </c>
      <c r="AT164" s="187" t="s">
        <v>565</v>
      </c>
      <c r="AU164" s="187" t="s">
        <v>565</v>
      </c>
      <c r="AV164" s="187" t="s">
        <v>565</v>
      </c>
      <c r="AW164" s="187" t="s">
        <v>565</v>
      </c>
      <c r="AX164" s="187" t="s">
        <v>565</v>
      </c>
      <c r="AY164" s="187" t="s">
        <v>565</v>
      </c>
      <c r="AZ164" s="187" t="s">
        <v>565</v>
      </c>
      <c r="BA164" s="187" t="s">
        <v>565</v>
      </c>
      <c r="BB164" s="187" t="s">
        <v>565</v>
      </c>
      <c r="BC164" s="187" t="s">
        <v>565</v>
      </c>
      <c r="BD164" s="187" t="s">
        <v>565</v>
      </c>
      <c r="BE164" s="187" t="s">
        <v>565</v>
      </c>
      <c r="BF164" s="187" t="s">
        <v>565</v>
      </c>
      <c r="BG164" s="187" t="s">
        <v>565</v>
      </c>
      <c r="BH164" s="187" t="s">
        <v>565</v>
      </c>
      <c r="BI164" s="187" t="s">
        <v>565</v>
      </c>
      <c r="BJ164" s="187" t="s">
        <v>565</v>
      </c>
      <c r="BK164" s="187" t="s">
        <v>565</v>
      </c>
      <c r="BL164" s="187" t="s">
        <v>565</v>
      </c>
      <c r="BM164" s="187" t="s">
        <v>565</v>
      </c>
      <c r="BN164" s="187" t="s">
        <v>565</v>
      </c>
      <c r="BO164" s="187" t="s">
        <v>565</v>
      </c>
      <c r="BP164" s="187" t="s">
        <v>565</v>
      </c>
      <c r="BQ164" s="187" t="s">
        <v>565</v>
      </c>
      <c r="BR164" s="187" t="s">
        <v>565</v>
      </c>
      <c r="BS164" s="187" t="s">
        <v>565</v>
      </c>
      <c r="BT164" s="187" t="s">
        <v>565</v>
      </c>
      <c r="BU164" s="187" t="s">
        <v>565</v>
      </c>
      <c r="BV164" s="187" t="s">
        <v>565</v>
      </c>
      <c r="BW164" s="187" t="s">
        <v>565</v>
      </c>
      <c r="BX164" s="187" t="s">
        <v>565</v>
      </c>
      <c r="BY164" s="187" t="s">
        <v>565</v>
      </c>
      <c r="BZ164" s="187" t="s">
        <v>565</v>
      </c>
      <c r="CA164" s="187" t="s">
        <v>565</v>
      </c>
      <c r="CB164" s="187" t="s">
        <v>565</v>
      </c>
      <c r="CC164" s="187" t="s">
        <v>565</v>
      </c>
      <c r="CD164" s="187" t="s">
        <v>565</v>
      </c>
      <c r="CE164" s="187" t="s">
        <v>565</v>
      </c>
      <c r="CF164" s="187" t="s">
        <v>565</v>
      </c>
      <c r="CG164" s="187" t="s">
        <v>565</v>
      </c>
      <c r="CH164" s="187" t="s">
        <v>565</v>
      </c>
      <c r="CI164" s="187" t="s">
        <v>565</v>
      </c>
      <c r="CJ164" s="187" t="s">
        <v>565</v>
      </c>
      <c r="CK164" s="187" t="s">
        <v>565</v>
      </c>
      <c r="CL164" s="187" t="s">
        <v>565</v>
      </c>
      <c r="CM164" s="187">
        <v>1</v>
      </c>
      <c r="CN164" s="187" t="s">
        <v>122</v>
      </c>
      <c r="CO164" s="187" t="s">
        <v>565</v>
      </c>
      <c r="CP164" s="187" t="s">
        <v>565</v>
      </c>
      <c r="CQ164" s="187" t="s">
        <v>565</v>
      </c>
      <c r="CR164" s="187">
        <v>1</v>
      </c>
      <c r="CS164" s="189">
        <v>0.15</v>
      </c>
      <c r="CT164" s="189">
        <v>25</v>
      </c>
      <c r="CU164" s="196">
        <v>0.015</v>
      </c>
      <c r="CV164" s="187" t="s">
        <v>578</v>
      </c>
      <c r="CW164" s="189">
        <v>2</v>
      </c>
      <c r="CX164" s="187" t="s">
        <v>565</v>
      </c>
      <c r="CY164" s="187" t="s">
        <v>565</v>
      </c>
      <c r="CZ164" s="187" t="s">
        <v>565</v>
      </c>
      <c r="DA164" s="187" t="s">
        <v>565</v>
      </c>
      <c r="DB164" s="187" t="s">
        <v>565</v>
      </c>
      <c r="DC164" s="187" t="s">
        <v>565</v>
      </c>
      <c r="DD164" s="187" t="s">
        <v>565</v>
      </c>
      <c r="DE164" s="187" t="s">
        <v>565</v>
      </c>
      <c r="DF164" s="187" t="s">
        <v>565</v>
      </c>
      <c r="DG164" s="187" t="s">
        <v>565</v>
      </c>
      <c r="DH164" s="187" t="s">
        <v>565</v>
      </c>
      <c r="DI164" s="187" t="s">
        <v>565</v>
      </c>
      <c r="DJ164" s="187" t="s">
        <v>565</v>
      </c>
      <c r="DK164" s="187" t="s">
        <v>565</v>
      </c>
      <c r="DL164" s="187" t="s">
        <v>565</v>
      </c>
      <c r="DM164" s="187" t="s">
        <v>565</v>
      </c>
      <c r="DN164" s="187" t="s">
        <v>565</v>
      </c>
      <c r="DO164" s="187" t="s">
        <v>565</v>
      </c>
      <c r="DP164" s="187" t="s">
        <v>565</v>
      </c>
      <c r="DQ164" s="187" t="s">
        <v>565</v>
      </c>
      <c r="DR164" s="187" t="s">
        <v>565</v>
      </c>
      <c r="DS164" s="187" t="s">
        <v>565</v>
      </c>
      <c r="DT164" s="187" t="s">
        <v>565</v>
      </c>
      <c r="DU164" s="187" t="s">
        <v>565</v>
      </c>
      <c r="DV164" s="187" t="s">
        <v>565</v>
      </c>
      <c r="DW164" s="187" t="s">
        <v>565</v>
      </c>
      <c r="DX164" s="187" t="s">
        <v>565</v>
      </c>
      <c r="DY164" s="187" t="s">
        <v>565</v>
      </c>
      <c r="DZ164" s="187" t="s">
        <v>565</v>
      </c>
      <c r="EA164" s="187" t="s">
        <v>565</v>
      </c>
      <c r="EB164" s="187" t="s">
        <v>565</v>
      </c>
      <c r="EC164" s="187" t="s">
        <v>565</v>
      </c>
      <c r="ED164" s="187" t="s">
        <v>565</v>
      </c>
      <c r="EE164" s="187" t="s">
        <v>565</v>
      </c>
      <c r="EF164" s="187" t="s">
        <v>565</v>
      </c>
      <c r="EG164" s="187" t="s">
        <v>565</v>
      </c>
      <c r="EH164" s="187" t="s">
        <v>565</v>
      </c>
      <c r="EI164" s="187" t="s">
        <v>565</v>
      </c>
      <c r="EJ164" s="187" t="s">
        <v>565</v>
      </c>
      <c r="EK164" s="187" t="s">
        <v>565</v>
      </c>
      <c r="EL164" s="187" t="s">
        <v>565</v>
      </c>
      <c r="EM164" s="187" t="s">
        <v>565</v>
      </c>
      <c r="EN164" s="187" t="s">
        <v>565</v>
      </c>
      <c r="EO164" s="187" t="s">
        <v>565</v>
      </c>
      <c r="EP164" s="187" t="s">
        <v>565</v>
      </c>
      <c r="EQ164" s="187" t="s">
        <v>565</v>
      </c>
      <c r="ER164" s="187" t="s">
        <v>565</v>
      </c>
      <c r="ES164" s="187" t="s">
        <v>565</v>
      </c>
      <c r="ET164" s="187" t="s">
        <v>565</v>
      </c>
      <c r="EU164" s="187" t="s">
        <v>565</v>
      </c>
      <c r="EV164" s="187" t="s">
        <v>565</v>
      </c>
      <c r="EW164" s="187" t="s">
        <v>565</v>
      </c>
      <c r="EX164" s="187" t="s">
        <v>565</v>
      </c>
      <c r="EY164" s="187" t="s">
        <v>565</v>
      </c>
      <c r="EZ164" s="187" t="s">
        <v>565</v>
      </c>
      <c r="FA164" s="187" t="s">
        <v>565</v>
      </c>
      <c r="FB164" s="187" t="s">
        <v>565</v>
      </c>
      <c r="FC164" s="187" t="s">
        <v>565</v>
      </c>
      <c r="FD164" s="187" t="s">
        <v>565</v>
      </c>
      <c r="FE164" s="187" t="s">
        <v>565</v>
      </c>
      <c r="FF164" s="187" t="s">
        <v>565</v>
      </c>
      <c r="FG164" s="187" t="s">
        <v>565</v>
      </c>
      <c r="FH164" s="187" t="s">
        <v>565</v>
      </c>
      <c r="FI164" s="187" t="s">
        <v>565</v>
      </c>
      <c r="FJ164" s="187" t="s">
        <v>565</v>
      </c>
      <c r="FK164" s="187" t="s">
        <v>565</v>
      </c>
      <c r="FL164" s="187" t="s">
        <v>565</v>
      </c>
      <c r="FM164" s="187" t="s">
        <v>565</v>
      </c>
      <c r="FN164" s="187" t="s">
        <v>565</v>
      </c>
      <c r="FO164" s="187" t="s">
        <v>565</v>
      </c>
      <c r="FP164" s="187" t="s">
        <v>565</v>
      </c>
      <c r="FQ164" s="187" t="s">
        <v>565</v>
      </c>
      <c r="FR164" s="187" t="s">
        <v>565</v>
      </c>
      <c r="FS164" s="187" t="s">
        <v>565</v>
      </c>
      <c r="FT164" s="187" t="s">
        <v>565</v>
      </c>
      <c r="FU164" s="187" t="s">
        <v>565</v>
      </c>
      <c r="FV164" s="187" t="s">
        <v>565</v>
      </c>
      <c r="FW164" s="187" t="s">
        <v>565</v>
      </c>
      <c r="FX164" s="187" t="s">
        <v>565</v>
      </c>
      <c r="FY164" s="187" t="s">
        <v>565</v>
      </c>
      <c r="FZ164" s="187" t="s">
        <v>565</v>
      </c>
      <c r="GA164" s="187" t="s">
        <v>565</v>
      </c>
      <c r="GB164" s="187" t="s">
        <v>565</v>
      </c>
      <c r="GC164" s="187" t="s">
        <v>565</v>
      </c>
      <c r="GD164" s="65" t="s">
        <v>565</v>
      </c>
      <c r="GE164" s="65" t="s">
        <v>565</v>
      </c>
      <c r="GF164" s="65" t="s">
        <v>565</v>
      </c>
      <c r="GG164" s="65" t="s">
        <v>565</v>
      </c>
      <c r="GH164" s="65" t="s">
        <v>565</v>
      </c>
      <c r="GI164" s="65" t="s">
        <v>565</v>
      </c>
      <c r="GJ164" s="65" t="s">
        <v>565</v>
      </c>
      <c r="GK164" s="65" t="s">
        <v>565</v>
      </c>
      <c r="GL164" s="65" t="s">
        <v>565</v>
      </c>
      <c r="GM164" s="65" t="s">
        <v>565</v>
      </c>
      <c r="GN164" s="65" t="s">
        <v>565</v>
      </c>
      <c r="GO164" s="65" t="s">
        <v>565</v>
      </c>
      <c r="GP164" s="65" t="s">
        <v>565</v>
      </c>
      <c r="GQ164" s="65" t="s">
        <v>565</v>
      </c>
      <c r="GR164" s="65" t="s">
        <v>565</v>
      </c>
      <c r="GS164" s="65" t="s">
        <v>565</v>
      </c>
      <c r="GT164" s="65" t="s">
        <v>565</v>
      </c>
    </row>
    <row r="165" spans="1:202" s="67" customFormat="1" ht="63">
      <c r="A165" s="188" t="s">
        <v>422</v>
      </c>
      <c r="B165" s="187" t="s">
        <v>694</v>
      </c>
      <c r="C165" s="187" t="s">
        <v>617</v>
      </c>
      <c r="D165" s="187" t="s">
        <v>603</v>
      </c>
      <c r="E165" s="187" t="s">
        <v>602</v>
      </c>
      <c r="F165" s="187" t="s">
        <v>429</v>
      </c>
      <c r="G165" s="188"/>
      <c r="H165" s="188"/>
      <c r="I165" s="187" t="s">
        <v>256</v>
      </c>
      <c r="J165" s="187" t="s">
        <v>573</v>
      </c>
      <c r="K165" s="187">
        <v>700</v>
      </c>
      <c r="L165" s="187">
        <v>700</v>
      </c>
      <c r="M165" s="187">
        <v>2526</v>
      </c>
      <c r="N165" s="187" t="s">
        <v>423</v>
      </c>
      <c r="O165" s="187">
        <v>370</v>
      </c>
      <c r="P165" s="189">
        <v>8</v>
      </c>
      <c r="Q165" s="189">
        <v>4</v>
      </c>
      <c r="R165" s="189" t="s">
        <v>273</v>
      </c>
      <c r="S165" s="190" t="s">
        <v>567</v>
      </c>
      <c r="T165" s="191" t="s">
        <v>566</v>
      </c>
      <c r="U165" s="194" t="s">
        <v>596</v>
      </c>
      <c r="V165" s="189" t="s">
        <v>565</v>
      </c>
      <c r="W165" s="195" t="s">
        <v>595</v>
      </c>
      <c r="X165" s="189" t="s">
        <v>565</v>
      </c>
      <c r="Y165" s="195" t="s">
        <v>594</v>
      </c>
      <c r="Z165" s="193">
        <v>162000</v>
      </c>
      <c r="AA165" s="187" t="s">
        <v>565</v>
      </c>
      <c r="AB165" s="187" t="s">
        <v>565</v>
      </c>
      <c r="AC165" s="187" t="s">
        <v>265</v>
      </c>
      <c r="AD165" s="189" t="s">
        <v>565</v>
      </c>
      <c r="AE165" s="187" t="s">
        <v>265</v>
      </c>
      <c r="AF165" s="189" t="s">
        <v>565</v>
      </c>
      <c r="AG165" s="189" t="s">
        <v>565</v>
      </c>
      <c r="AH165" s="187" t="s">
        <v>565</v>
      </c>
      <c r="AI165" s="187" t="s">
        <v>565</v>
      </c>
      <c r="AJ165" s="187" t="s">
        <v>565</v>
      </c>
      <c r="AK165" s="187" t="s">
        <v>565</v>
      </c>
      <c r="AL165" s="187" t="s">
        <v>565</v>
      </c>
      <c r="AM165" s="187" t="s">
        <v>565</v>
      </c>
      <c r="AN165" s="187" t="s">
        <v>565</v>
      </c>
      <c r="AO165" s="187" t="s">
        <v>565</v>
      </c>
      <c r="AP165" s="187" t="s">
        <v>565</v>
      </c>
      <c r="AQ165" s="187" t="s">
        <v>565</v>
      </c>
      <c r="AR165" s="187" t="s">
        <v>565</v>
      </c>
      <c r="AS165" s="187" t="s">
        <v>565</v>
      </c>
      <c r="AT165" s="187" t="s">
        <v>565</v>
      </c>
      <c r="AU165" s="187" t="s">
        <v>565</v>
      </c>
      <c r="AV165" s="187" t="s">
        <v>565</v>
      </c>
      <c r="AW165" s="187" t="s">
        <v>565</v>
      </c>
      <c r="AX165" s="187" t="s">
        <v>565</v>
      </c>
      <c r="AY165" s="187" t="s">
        <v>565</v>
      </c>
      <c r="AZ165" s="187" t="s">
        <v>565</v>
      </c>
      <c r="BA165" s="187" t="s">
        <v>565</v>
      </c>
      <c r="BB165" s="187" t="s">
        <v>565</v>
      </c>
      <c r="BC165" s="187" t="s">
        <v>565</v>
      </c>
      <c r="BD165" s="187" t="s">
        <v>565</v>
      </c>
      <c r="BE165" s="187" t="s">
        <v>565</v>
      </c>
      <c r="BF165" s="187" t="s">
        <v>565</v>
      </c>
      <c r="BG165" s="187" t="s">
        <v>565</v>
      </c>
      <c r="BH165" s="187" t="s">
        <v>565</v>
      </c>
      <c r="BI165" s="187" t="s">
        <v>565</v>
      </c>
      <c r="BJ165" s="187" t="s">
        <v>565</v>
      </c>
      <c r="BK165" s="187" t="s">
        <v>565</v>
      </c>
      <c r="BL165" s="187" t="s">
        <v>565</v>
      </c>
      <c r="BM165" s="187" t="s">
        <v>565</v>
      </c>
      <c r="BN165" s="187" t="s">
        <v>565</v>
      </c>
      <c r="BO165" s="187" t="s">
        <v>565</v>
      </c>
      <c r="BP165" s="187" t="s">
        <v>565</v>
      </c>
      <c r="BQ165" s="187" t="s">
        <v>565</v>
      </c>
      <c r="BR165" s="187" t="s">
        <v>565</v>
      </c>
      <c r="BS165" s="187" t="s">
        <v>565</v>
      </c>
      <c r="BT165" s="187" t="s">
        <v>565</v>
      </c>
      <c r="BU165" s="187" t="s">
        <v>565</v>
      </c>
      <c r="BV165" s="187" t="s">
        <v>565</v>
      </c>
      <c r="BW165" s="187" t="s">
        <v>565</v>
      </c>
      <c r="BX165" s="187" t="s">
        <v>565</v>
      </c>
      <c r="BY165" s="187" t="s">
        <v>565</v>
      </c>
      <c r="BZ165" s="187" t="s">
        <v>565</v>
      </c>
      <c r="CA165" s="187" t="s">
        <v>565</v>
      </c>
      <c r="CB165" s="187" t="s">
        <v>565</v>
      </c>
      <c r="CC165" s="187" t="s">
        <v>565</v>
      </c>
      <c r="CD165" s="187" t="s">
        <v>565</v>
      </c>
      <c r="CE165" s="187" t="s">
        <v>565</v>
      </c>
      <c r="CF165" s="187" t="s">
        <v>565</v>
      </c>
      <c r="CG165" s="187" t="s">
        <v>565</v>
      </c>
      <c r="CH165" s="187" t="s">
        <v>565</v>
      </c>
      <c r="CI165" s="187" t="s">
        <v>565</v>
      </c>
      <c r="CJ165" s="187" t="s">
        <v>565</v>
      </c>
      <c r="CK165" s="187" t="s">
        <v>565</v>
      </c>
      <c r="CL165" s="187" t="s">
        <v>565</v>
      </c>
      <c r="CM165" s="187">
        <v>1</v>
      </c>
      <c r="CN165" s="187" t="s">
        <v>122</v>
      </c>
      <c r="CO165" s="187" t="s">
        <v>565</v>
      </c>
      <c r="CP165" s="187" t="s">
        <v>565</v>
      </c>
      <c r="CQ165" s="187" t="s">
        <v>565</v>
      </c>
      <c r="CR165" s="187">
        <v>1</v>
      </c>
      <c r="CS165" s="189">
        <v>0.2</v>
      </c>
      <c r="CT165" s="189">
        <v>60</v>
      </c>
      <c r="CU165" s="196">
        <v>0.02</v>
      </c>
      <c r="CV165" s="187" t="s">
        <v>674</v>
      </c>
      <c r="CW165" s="189">
        <v>7.6</v>
      </c>
      <c r="CX165" s="187" t="s">
        <v>565</v>
      </c>
      <c r="CY165" s="187" t="s">
        <v>565</v>
      </c>
      <c r="CZ165" s="187" t="s">
        <v>565</v>
      </c>
      <c r="DA165" s="187" t="s">
        <v>565</v>
      </c>
      <c r="DB165" s="187" t="s">
        <v>565</v>
      </c>
      <c r="DC165" s="187" t="s">
        <v>565</v>
      </c>
      <c r="DD165" s="187" t="s">
        <v>565</v>
      </c>
      <c r="DE165" s="187" t="s">
        <v>565</v>
      </c>
      <c r="DF165" s="187" t="s">
        <v>565</v>
      </c>
      <c r="DG165" s="187" t="s">
        <v>565</v>
      </c>
      <c r="DH165" s="187" t="s">
        <v>565</v>
      </c>
      <c r="DI165" s="187" t="s">
        <v>565</v>
      </c>
      <c r="DJ165" s="187" t="s">
        <v>565</v>
      </c>
      <c r="DK165" s="187" t="s">
        <v>565</v>
      </c>
      <c r="DL165" s="187" t="s">
        <v>565</v>
      </c>
      <c r="DM165" s="187" t="s">
        <v>565</v>
      </c>
      <c r="DN165" s="187" t="s">
        <v>565</v>
      </c>
      <c r="DO165" s="187" t="s">
        <v>565</v>
      </c>
      <c r="DP165" s="187" t="s">
        <v>565</v>
      </c>
      <c r="DQ165" s="187" t="s">
        <v>565</v>
      </c>
      <c r="DR165" s="187" t="s">
        <v>565</v>
      </c>
      <c r="DS165" s="187" t="s">
        <v>565</v>
      </c>
      <c r="DT165" s="187" t="s">
        <v>565</v>
      </c>
      <c r="DU165" s="187" t="s">
        <v>565</v>
      </c>
      <c r="DV165" s="187" t="s">
        <v>565</v>
      </c>
      <c r="DW165" s="187" t="s">
        <v>565</v>
      </c>
      <c r="DX165" s="187" t="s">
        <v>565</v>
      </c>
      <c r="DY165" s="187" t="s">
        <v>565</v>
      </c>
      <c r="DZ165" s="187" t="s">
        <v>565</v>
      </c>
      <c r="EA165" s="187" t="s">
        <v>565</v>
      </c>
      <c r="EB165" s="187" t="s">
        <v>565</v>
      </c>
      <c r="EC165" s="187" t="s">
        <v>565</v>
      </c>
      <c r="ED165" s="187" t="s">
        <v>565</v>
      </c>
      <c r="EE165" s="187" t="s">
        <v>565</v>
      </c>
      <c r="EF165" s="187" t="s">
        <v>565</v>
      </c>
      <c r="EG165" s="187" t="s">
        <v>565</v>
      </c>
      <c r="EH165" s="187" t="s">
        <v>565</v>
      </c>
      <c r="EI165" s="187" t="s">
        <v>565</v>
      </c>
      <c r="EJ165" s="187" t="s">
        <v>565</v>
      </c>
      <c r="EK165" s="187" t="s">
        <v>565</v>
      </c>
      <c r="EL165" s="187" t="s">
        <v>565</v>
      </c>
      <c r="EM165" s="187" t="s">
        <v>565</v>
      </c>
      <c r="EN165" s="187" t="s">
        <v>565</v>
      </c>
      <c r="EO165" s="187" t="s">
        <v>565</v>
      </c>
      <c r="EP165" s="187" t="s">
        <v>565</v>
      </c>
      <c r="EQ165" s="187" t="s">
        <v>565</v>
      </c>
      <c r="ER165" s="187" t="s">
        <v>565</v>
      </c>
      <c r="ES165" s="187" t="s">
        <v>565</v>
      </c>
      <c r="ET165" s="187" t="s">
        <v>565</v>
      </c>
      <c r="EU165" s="187" t="s">
        <v>565</v>
      </c>
      <c r="EV165" s="187" t="s">
        <v>565</v>
      </c>
      <c r="EW165" s="187" t="s">
        <v>565</v>
      </c>
      <c r="EX165" s="187" t="s">
        <v>565</v>
      </c>
      <c r="EY165" s="187" t="s">
        <v>565</v>
      </c>
      <c r="EZ165" s="187" t="s">
        <v>565</v>
      </c>
      <c r="FA165" s="187" t="s">
        <v>565</v>
      </c>
      <c r="FB165" s="187" t="s">
        <v>565</v>
      </c>
      <c r="FC165" s="187" t="s">
        <v>565</v>
      </c>
      <c r="FD165" s="187" t="s">
        <v>565</v>
      </c>
      <c r="FE165" s="187" t="s">
        <v>565</v>
      </c>
      <c r="FF165" s="187" t="s">
        <v>565</v>
      </c>
      <c r="FG165" s="187" t="s">
        <v>565</v>
      </c>
      <c r="FH165" s="187" t="s">
        <v>565</v>
      </c>
      <c r="FI165" s="187" t="s">
        <v>565</v>
      </c>
      <c r="FJ165" s="187" t="s">
        <v>565</v>
      </c>
      <c r="FK165" s="187" t="s">
        <v>565</v>
      </c>
      <c r="FL165" s="187" t="s">
        <v>565</v>
      </c>
      <c r="FM165" s="187" t="s">
        <v>565</v>
      </c>
      <c r="FN165" s="187" t="s">
        <v>565</v>
      </c>
      <c r="FO165" s="187" t="s">
        <v>565</v>
      </c>
      <c r="FP165" s="187" t="s">
        <v>565</v>
      </c>
      <c r="FQ165" s="187" t="s">
        <v>565</v>
      </c>
      <c r="FR165" s="187" t="s">
        <v>565</v>
      </c>
      <c r="FS165" s="187" t="s">
        <v>565</v>
      </c>
      <c r="FT165" s="187" t="s">
        <v>565</v>
      </c>
      <c r="FU165" s="187" t="s">
        <v>565</v>
      </c>
      <c r="FV165" s="187" t="s">
        <v>565</v>
      </c>
      <c r="FW165" s="187" t="s">
        <v>565</v>
      </c>
      <c r="FX165" s="187" t="s">
        <v>565</v>
      </c>
      <c r="FY165" s="187" t="s">
        <v>565</v>
      </c>
      <c r="FZ165" s="187" t="s">
        <v>565</v>
      </c>
      <c r="GA165" s="187" t="s">
        <v>565</v>
      </c>
      <c r="GB165" s="187" t="s">
        <v>565</v>
      </c>
      <c r="GC165" s="187" t="s">
        <v>565</v>
      </c>
      <c r="GD165" s="65" t="s">
        <v>565</v>
      </c>
      <c r="GE165" s="65" t="s">
        <v>565</v>
      </c>
      <c r="GF165" s="65" t="s">
        <v>565</v>
      </c>
      <c r="GG165" s="65" t="s">
        <v>565</v>
      </c>
      <c r="GH165" s="65" t="s">
        <v>565</v>
      </c>
      <c r="GI165" s="65" t="s">
        <v>565</v>
      </c>
      <c r="GJ165" s="65" t="s">
        <v>565</v>
      </c>
      <c r="GK165" s="65" t="s">
        <v>565</v>
      </c>
      <c r="GL165" s="65" t="s">
        <v>565</v>
      </c>
      <c r="GM165" s="65" t="s">
        <v>565</v>
      </c>
      <c r="GN165" s="65" t="s">
        <v>565</v>
      </c>
      <c r="GO165" s="65" t="s">
        <v>565</v>
      </c>
      <c r="GP165" s="65" t="s">
        <v>565</v>
      </c>
      <c r="GQ165" s="65" t="s">
        <v>565</v>
      </c>
      <c r="GR165" s="65" t="s">
        <v>565</v>
      </c>
      <c r="GS165" s="65" t="s">
        <v>565</v>
      </c>
      <c r="GT165" s="65" t="s">
        <v>565</v>
      </c>
    </row>
    <row r="166" spans="1:202" s="67" customFormat="1" ht="63">
      <c r="A166" s="188" t="s">
        <v>422</v>
      </c>
      <c r="B166" s="187" t="s">
        <v>695</v>
      </c>
      <c r="C166" s="187" t="s">
        <v>612</v>
      </c>
      <c r="D166" s="187" t="s">
        <v>603</v>
      </c>
      <c r="E166" s="187" t="s">
        <v>602</v>
      </c>
      <c r="F166" s="187" t="s">
        <v>429</v>
      </c>
      <c r="G166" s="188"/>
      <c r="H166" s="188"/>
      <c r="I166" s="187" t="s">
        <v>256</v>
      </c>
      <c r="J166" s="187" t="s">
        <v>573</v>
      </c>
      <c r="K166" s="187">
        <v>1500</v>
      </c>
      <c r="L166" s="187">
        <v>1500</v>
      </c>
      <c r="M166" s="187">
        <v>2526</v>
      </c>
      <c r="N166" s="187" t="s">
        <v>423</v>
      </c>
      <c r="O166" s="187">
        <v>207</v>
      </c>
      <c r="P166" s="189">
        <v>12</v>
      </c>
      <c r="Q166" s="189">
        <v>4</v>
      </c>
      <c r="R166" s="189" t="s">
        <v>273</v>
      </c>
      <c r="S166" s="190" t="s">
        <v>567</v>
      </c>
      <c r="T166" s="191" t="s">
        <v>566</v>
      </c>
      <c r="U166" s="194" t="s">
        <v>593</v>
      </c>
      <c r="V166" s="189" t="s">
        <v>565</v>
      </c>
      <c r="W166" s="195" t="s">
        <v>569</v>
      </c>
      <c r="X166" s="189" t="s">
        <v>565</v>
      </c>
      <c r="Y166" s="195" t="s">
        <v>592</v>
      </c>
      <c r="Z166" s="193">
        <v>318000</v>
      </c>
      <c r="AA166" s="187" t="s">
        <v>565</v>
      </c>
      <c r="AB166" s="187" t="s">
        <v>565</v>
      </c>
      <c r="AC166" s="187" t="s">
        <v>578</v>
      </c>
      <c r="AD166" s="189">
        <v>0.3</v>
      </c>
      <c r="AE166" s="187" t="s">
        <v>577</v>
      </c>
      <c r="AF166" s="189">
        <v>0.3</v>
      </c>
      <c r="AG166" s="189" t="s">
        <v>565</v>
      </c>
      <c r="AH166" s="187" t="s">
        <v>565</v>
      </c>
      <c r="AI166" s="187" t="s">
        <v>565</v>
      </c>
      <c r="AJ166" s="187" t="s">
        <v>565</v>
      </c>
      <c r="AK166" s="187" t="s">
        <v>565</v>
      </c>
      <c r="AL166" s="187" t="s">
        <v>565</v>
      </c>
      <c r="AM166" s="187" t="s">
        <v>565</v>
      </c>
      <c r="AN166" s="187" t="s">
        <v>565</v>
      </c>
      <c r="AO166" s="187" t="s">
        <v>565</v>
      </c>
      <c r="AP166" s="187" t="s">
        <v>565</v>
      </c>
      <c r="AQ166" s="187" t="s">
        <v>565</v>
      </c>
      <c r="AR166" s="187" t="s">
        <v>565</v>
      </c>
      <c r="AS166" s="187" t="s">
        <v>565</v>
      </c>
      <c r="AT166" s="187" t="s">
        <v>565</v>
      </c>
      <c r="AU166" s="187" t="s">
        <v>565</v>
      </c>
      <c r="AV166" s="187" t="s">
        <v>565</v>
      </c>
      <c r="AW166" s="187" t="s">
        <v>565</v>
      </c>
      <c r="AX166" s="187" t="s">
        <v>565</v>
      </c>
      <c r="AY166" s="187" t="s">
        <v>565</v>
      </c>
      <c r="AZ166" s="187" t="s">
        <v>565</v>
      </c>
      <c r="BA166" s="187" t="s">
        <v>565</v>
      </c>
      <c r="BB166" s="187" t="s">
        <v>565</v>
      </c>
      <c r="BC166" s="187" t="s">
        <v>565</v>
      </c>
      <c r="BD166" s="187" t="s">
        <v>565</v>
      </c>
      <c r="BE166" s="187" t="s">
        <v>565</v>
      </c>
      <c r="BF166" s="187" t="s">
        <v>565</v>
      </c>
      <c r="BG166" s="187" t="s">
        <v>565</v>
      </c>
      <c r="BH166" s="187" t="s">
        <v>565</v>
      </c>
      <c r="BI166" s="187" t="s">
        <v>565</v>
      </c>
      <c r="BJ166" s="187" t="s">
        <v>565</v>
      </c>
      <c r="BK166" s="187" t="s">
        <v>565</v>
      </c>
      <c r="BL166" s="187" t="s">
        <v>565</v>
      </c>
      <c r="BM166" s="187" t="s">
        <v>565</v>
      </c>
      <c r="BN166" s="187" t="s">
        <v>565</v>
      </c>
      <c r="BO166" s="187" t="s">
        <v>565</v>
      </c>
      <c r="BP166" s="187" t="s">
        <v>565</v>
      </c>
      <c r="BQ166" s="187" t="s">
        <v>565</v>
      </c>
      <c r="BR166" s="187" t="s">
        <v>565</v>
      </c>
      <c r="BS166" s="187" t="s">
        <v>565</v>
      </c>
      <c r="BT166" s="187" t="s">
        <v>565</v>
      </c>
      <c r="BU166" s="187" t="s">
        <v>565</v>
      </c>
      <c r="BV166" s="187" t="s">
        <v>565</v>
      </c>
      <c r="BW166" s="187" t="s">
        <v>565</v>
      </c>
      <c r="BX166" s="187" t="s">
        <v>565</v>
      </c>
      <c r="BY166" s="187" t="s">
        <v>565</v>
      </c>
      <c r="BZ166" s="187" t="s">
        <v>565</v>
      </c>
      <c r="CA166" s="187" t="s">
        <v>565</v>
      </c>
      <c r="CB166" s="187" t="s">
        <v>565</v>
      </c>
      <c r="CC166" s="187" t="s">
        <v>565</v>
      </c>
      <c r="CD166" s="187" t="s">
        <v>565</v>
      </c>
      <c r="CE166" s="187" t="s">
        <v>565</v>
      </c>
      <c r="CF166" s="187" t="s">
        <v>565</v>
      </c>
      <c r="CG166" s="187" t="s">
        <v>565</v>
      </c>
      <c r="CH166" s="187" t="s">
        <v>565</v>
      </c>
      <c r="CI166" s="187" t="s">
        <v>565</v>
      </c>
      <c r="CJ166" s="187" t="s">
        <v>565</v>
      </c>
      <c r="CK166" s="187" t="s">
        <v>565</v>
      </c>
      <c r="CL166" s="187" t="s">
        <v>565</v>
      </c>
      <c r="CM166" s="187">
        <v>1</v>
      </c>
      <c r="CN166" s="187" t="s">
        <v>122</v>
      </c>
      <c r="CO166" s="187" t="s">
        <v>565</v>
      </c>
      <c r="CP166" s="187" t="s">
        <v>565</v>
      </c>
      <c r="CQ166" s="187" t="s">
        <v>565</v>
      </c>
      <c r="CR166" s="187">
        <v>1</v>
      </c>
      <c r="CS166" s="189">
        <v>0.2</v>
      </c>
      <c r="CT166" s="189">
        <v>90</v>
      </c>
      <c r="CU166" s="196">
        <v>0.03</v>
      </c>
      <c r="CV166" s="187" t="s">
        <v>674</v>
      </c>
      <c r="CW166" s="189">
        <v>13.35</v>
      </c>
      <c r="CX166" s="189" t="s">
        <v>565</v>
      </c>
      <c r="CY166" s="189" t="s">
        <v>565</v>
      </c>
      <c r="CZ166" s="189" t="s">
        <v>565</v>
      </c>
      <c r="DA166" s="187" t="s">
        <v>565</v>
      </c>
      <c r="DB166" s="187" t="s">
        <v>565</v>
      </c>
      <c r="DC166" s="187" t="s">
        <v>565</v>
      </c>
      <c r="DD166" s="189" t="s">
        <v>565</v>
      </c>
      <c r="DE166" s="187" t="s">
        <v>565</v>
      </c>
      <c r="DF166" s="187" t="s">
        <v>565</v>
      </c>
      <c r="DG166" s="187" t="s">
        <v>565</v>
      </c>
      <c r="DH166" s="187" t="s">
        <v>565</v>
      </c>
      <c r="DI166" s="187" t="s">
        <v>565</v>
      </c>
      <c r="DJ166" s="187" t="s">
        <v>565</v>
      </c>
      <c r="DK166" s="187" t="s">
        <v>565</v>
      </c>
      <c r="DL166" s="187" t="s">
        <v>565</v>
      </c>
      <c r="DM166" s="187" t="s">
        <v>565</v>
      </c>
      <c r="DN166" s="187" t="s">
        <v>565</v>
      </c>
      <c r="DO166" s="187" t="s">
        <v>565</v>
      </c>
      <c r="DP166" s="187" t="s">
        <v>565</v>
      </c>
      <c r="DQ166" s="187" t="s">
        <v>565</v>
      </c>
      <c r="DR166" s="187" t="s">
        <v>565</v>
      </c>
      <c r="DS166" s="187" t="s">
        <v>565</v>
      </c>
      <c r="DT166" s="187" t="s">
        <v>565</v>
      </c>
      <c r="DU166" s="187" t="s">
        <v>565</v>
      </c>
      <c r="DV166" s="187" t="s">
        <v>565</v>
      </c>
      <c r="DW166" s="187" t="s">
        <v>565</v>
      </c>
      <c r="DX166" s="187" t="s">
        <v>565</v>
      </c>
      <c r="DY166" s="187" t="s">
        <v>565</v>
      </c>
      <c r="DZ166" s="187" t="s">
        <v>565</v>
      </c>
      <c r="EA166" s="187" t="s">
        <v>565</v>
      </c>
      <c r="EB166" s="187" t="s">
        <v>565</v>
      </c>
      <c r="EC166" s="187" t="s">
        <v>565</v>
      </c>
      <c r="ED166" s="187" t="s">
        <v>565</v>
      </c>
      <c r="EE166" s="187" t="s">
        <v>565</v>
      </c>
      <c r="EF166" s="187" t="s">
        <v>565</v>
      </c>
      <c r="EG166" s="187" t="s">
        <v>565</v>
      </c>
      <c r="EH166" s="187" t="s">
        <v>565</v>
      </c>
      <c r="EI166" s="187" t="s">
        <v>565</v>
      </c>
      <c r="EJ166" s="187" t="s">
        <v>565</v>
      </c>
      <c r="EK166" s="187" t="s">
        <v>565</v>
      </c>
      <c r="EL166" s="187" t="s">
        <v>565</v>
      </c>
      <c r="EM166" s="187" t="s">
        <v>565</v>
      </c>
      <c r="EN166" s="187" t="s">
        <v>565</v>
      </c>
      <c r="EO166" s="187" t="s">
        <v>565</v>
      </c>
      <c r="EP166" s="187" t="s">
        <v>565</v>
      </c>
      <c r="EQ166" s="187" t="s">
        <v>565</v>
      </c>
      <c r="ER166" s="187" t="s">
        <v>565</v>
      </c>
      <c r="ES166" s="187" t="s">
        <v>565</v>
      </c>
      <c r="ET166" s="187" t="s">
        <v>565</v>
      </c>
      <c r="EU166" s="187" t="s">
        <v>565</v>
      </c>
      <c r="EV166" s="187" t="s">
        <v>565</v>
      </c>
      <c r="EW166" s="187" t="s">
        <v>565</v>
      </c>
      <c r="EX166" s="187" t="s">
        <v>565</v>
      </c>
      <c r="EY166" s="187" t="s">
        <v>565</v>
      </c>
      <c r="EZ166" s="187" t="s">
        <v>565</v>
      </c>
      <c r="FA166" s="187" t="s">
        <v>565</v>
      </c>
      <c r="FB166" s="187" t="s">
        <v>565</v>
      </c>
      <c r="FC166" s="187" t="s">
        <v>565</v>
      </c>
      <c r="FD166" s="187" t="s">
        <v>565</v>
      </c>
      <c r="FE166" s="187" t="s">
        <v>565</v>
      </c>
      <c r="FF166" s="187" t="s">
        <v>565</v>
      </c>
      <c r="FG166" s="187" t="s">
        <v>565</v>
      </c>
      <c r="FH166" s="187" t="s">
        <v>565</v>
      </c>
      <c r="FI166" s="187" t="s">
        <v>565</v>
      </c>
      <c r="FJ166" s="187" t="s">
        <v>565</v>
      </c>
      <c r="FK166" s="187" t="s">
        <v>565</v>
      </c>
      <c r="FL166" s="187" t="s">
        <v>565</v>
      </c>
      <c r="FM166" s="187" t="s">
        <v>565</v>
      </c>
      <c r="FN166" s="187" t="s">
        <v>565</v>
      </c>
      <c r="FO166" s="187" t="s">
        <v>565</v>
      </c>
      <c r="FP166" s="187" t="s">
        <v>565</v>
      </c>
      <c r="FQ166" s="187" t="s">
        <v>565</v>
      </c>
      <c r="FR166" s="187" t="s">
        <v>565</v>
      </c>
      <c r="FS166" s="187" t="s">
        <v>565</v>
      </c>
      <c r="FT166" s="187" t="s">
        <v>565</v>
      </c>
      <c r="FU166" s="187" t="s">
        <v>565</v>
      </c>
      <c r="FV166" s="187" t="s">
        <v>565</v>
      </c>
      <c r="FW166" s="187" t="s">
        <v>565</v>
      </c>
      <c r="FX166" s="187" t="s">
        <v>565</v>
      </c>
      <c r="FY166" s="187" t="s">
        <v>565</v>
      </c>
      <c r="FZ166" s="187" t="s">
        <v>565</v>
      </c>
      <c r="GA166" s="187" t="s">
        <v>565</v>
      </c>
      <c r="GB166" s="187" t="s">
        <v>565</v>
      </c>
      <c r="GC166" s="187" t="s">
        <v>565</v>
      </c>
      <c r="GD166" s="65" t="s">
        <v>565</v>
      </c>
      <c r="GE166" s="65" t="s">
        <v>565</v>
      </c>
      <c r="GF166" s="65" t="s">
        <v>565</v>
      </c>
      <c r="GG166" s="65" t="s">
        <v>565</v>
      </c>
      <c r="GH166" s="65" t="s">
        <v>565</v>
      </c>
      <c r="GI166" s="65" t="s">
        <v>565</v>
      </c>
      <c r="GJ166" s="65" t="s">
        <v>565</v>
      </c>
      <c r="GK166" s="65" t="s">
        <v>565</v>
      </c>
      <c r="GL166" s="65" t="s">
        <v>565</v>
      </c>
      <c r="GM166" s="65" t="s">
        <v>565</v>
      </c>
      <c r="GN166" s="65" t="s">
        <v>565</v>
      </c>
      <c r="GO166" s="65" t="s">
        <v>565</v>
      </c>
      <c r="GP166" s="65" t="s">
        <v>565</v>
      </c>
      <c r="GQ166" s="65" t="s">
        <v>565</v>
      </c>
      <c r="GR166" s="65" t="s">
        <v>565</v>
      </c>
      <c r="GS166" s="65" t="s">
        <v>565</v>
      </c>
      <c r="GT166" s="65" t="s">
        <v>565</v>
      </c>
    </row>
    <row r="167" spans="1:202" s="67" customFormat="1" ht="63">
      <c r="A167" s="188" t="s">
        <v>422</v>
      </c>
      <c r="B167" s="187" t="s">
        <v>696</v>
      </c>
      <c r="C167" s="187" t="s">
        <v>611</v>
      </c>
      <c r="D167" s="187" t="s">
        <v>603</v>
      </c>
      <c r="E167" s="187" t="s">
        <v>602</v>
      </c>
      <c r="F167" s="187" t="s">
        <v>429</v>
      </c>
      <c r="G167" s="188"/>
      <c r="H167" s="188"/>
      <c r="I167" s="187" t="s">
        <v>256</v>
      </c>
      <c r="J167" s="187" t="s">
        <v>573</v>
      </c>
      <c r="K167" s="187">
        <v>700</v>
      </c>
      <c r="L167" s="187">
        <v>700</v>
      </c>
      <c r="M167" s="187">
        <v>2527</v>
      </c>
      <c r="N167" s="187" t="s">
        <v>423</v>
      </c>
      <c r="O167" s="187">
        <v>487</v>
      </c>
      <c r="P167" s="189">
        <v>16</v>
      </c>
      <c r="Q167" s="189">
        <v>4</v>
      </c>
      <c r="R167" s="189" t="s">
        <v>273</v>
      </c>
      <c r="S167" s="190" t="s">
        <v>567</v>
      </c>
      <c r="T167" s="191" t="s">
        <v>566</v>
      </c>
      <c r="U167" s="192" t="s">
        <v>589</v>
      </c>
      <c r="V167" s="189" t="s">
        <v>565</v>
      </c>
      <c r="W167" s="192" t="s">
        <v>588</v>
      </c>
      <c r="X167" s="187" t="s">
        <v>565</v>
      </c>
      <c r="Y167" s="195" t="s">
        <v>572</v>
      </c>
      <c r="Z167" s="193">
        <v>282000</v>
      </c>
      <c r="AA167" s="187" t="s">
        <v>565</v>
      </c>
      <c r="AB167" s="187" t="s">
        <v>565</v>
      </c>
      <c r="AC167" s="187" t="s">
        <v>265</v>
      </c>
      <c r="AD167" s="189" t="s">
        <v>565</v>
      </c>
      <c r="AE167" s="187" t="s">
        <v>265</v>
      </c>
      <c r="AF167" s="189" t="s">
        <v>565</v>
      </c>
      <c r="AG167" s="189">
        <v>2.5</v>
      </c>
      <c r="AH167" s="187" t="s">
        <v>565</v>
      </c>
      <c r="AI167" s="187" t="s">
        <v>565</v>
      </c>
      <c r="AJ167" s="187" t="s">
        <v>565</v>
      </c>
      <c r="AK167" s="187" t="s">
        <v>565</v>
      </c>
      <c r="AL167" s="187" t="s">
        <v>565</v>
      </c>
      <c r="AM167" s="187" t="s">
        <v>565</v>
      </c>
      <c r="AN167" s="187" t="s">
        <v>565</v>
      </c>
      <c r="AO167" s="187" t="s">
        <v>565</v>
      </c>
      <c r="AP167" s="187" t="s">
        <v>565</v>
      </c>
      <c r="AQ167" s="187" t="s">
        <v>565</v>
      </c>
      <c r="AR167" s="187" t="s">
        <v>565</v>
      </c>
      <c r="AS167" s="187" t="s">
        <v>565</v>
      </c>
      <c r="AT167" s="187" t="s">
        <v>565</v>
      </c>
      <c r="AU167" s="187" t="s">
        <v>565</v>
      </c>
      <c r="AV167" s="187" t="s">
        <v>565</v>
      </c>
      <c r="AW167" s="187" t="s">
        <v>565</v>
      </c>
      <c r="AX167" s="187" t="s">
        <v>565</v>
      </c>
      <c r="AY167" s="187" t="s">
        <v>565</v>
      </c>
      <c r="AZ167" s="187" t="s">
        <v>565</v>
      </c>
      <c r="BA167" s="187" t="s">
        <v>565</v>
      </c>
      <c r="BB167" s="187" t="s">
        <v>565</v>
      </c>
      <c r="BC167" s="187" t="s">
        <v>565</v>
      </c>
      <c r="BD167" s="187" t="s">
        <v>565</v>
      </c>
      <c r="BE167" s="187" t="s">
        <v>565</v>
      </c>
      <c r="BF167" s="187" t="s">
        <v>565</v>
      </c>
      <c r="BG167" s="187" t="s">
        <v>565</v>
      </c>
      <c r="BH167" s="187" t="s">
        <v>565</v>
      </c>
      <c r="BI167" s="187" t="s">
        <v>565</v>
      </c>
      <c r="BJ167" s="187" t="s">
        <v>565</v>
      </c>
      <c r="BK167" s="187" t="s">
        <v>565</v>
      </c>
      <c r="BL167" s="187" t="s">
        <v>565</v>
      </c>
      <c r="BM167" s="65" t="s">
        <v>565</v>
      </c>
      <c r="BN167" s="65" t="s">
        <v>565</v>
      </c>
      <c r="BO167" s="65" t="s">
        <v>565</v>
      </c>
      <c r="BP167" s="65" t="s">
        <v>565</v>
      </c>
      <c r="BQ167" s="65" t="s">
        <v>565</v>
      </c>
      <c r="BR167" s="65" t="s">
        <v>565</v>
      </c>
      <c r="BS167" s="65" t="s">
        <v>565</v>
      </c>
      <c r="BT167" s="65" t="s">
        <v>565</v>
      </c>
      <c r="BU167" s="65" t="s">
        <v>565</v>
      </c>
      <c r="BV167" s="65" t="s">
        <v>565</v>
      </c>
      <c r="BW167" s="65" t="s">
        <v>565</v>
      </c>
      <c r="BX167" s="65" t="s">
        <v>565</v>
      </c>
      <c r="BY167" s="65" t="s">
        <v>565</v>
      </c>
      <c r="BZ167" s="65" t="s">
        <v>565</v>
      </c>
      <c r="CA167" s="65" t="s">
        <v>565</v>
      </c>
      <c r="CB167" s="65" t="s">
        <v>565</v>
      </c>
      <c r="CC167" s="65" t="s">
        <v>565</v>
      </c>
      <c r="CD167" s="187">
        <v>1</v>
      </c>
      <c r="CE167" s="187" t="s">
        <v>571</v>
      </c>
      <c r="CF167" s="187">
        <v>1</v>
      </c>
      <c r="CG167" s="189">
        <v>0.6</v>
      </c>
      <c r="CH167" s="189">
        <v>0.6</v>
      </c>
      <c r="CI167" s="198">
        <v>1</v>
      </c>
      <c r="CJ167" s="189">
        <v>0.6</v>
      </c>
      <c r="CK167" s="189">
        <v>12</v>
      </c>
      <c r="CL167" s="189">
        <v>0.5</v>
      </c>
      <c r="CM167" s="187">
        <v>1</v>
      </c>
      <c r="CN167" s="187" t="s">
        <v>122</v>
      </c>
      <c r="CO167" s="187" t="s">
        <v>565</v>
      </c>
      <c r="CP167" s="187" t="s">
        <v>565</v>
      </c>
      <c r="CQ167" s="187" t="s">
        <v>565</v>
      </c>
      <c r="CR167" s="187">
        <v>1</v>
      </c>
      <c r="CS167" s="189">
        <v>0.2</v>
      </c>
      <c r="CT167" s="189">
        <v>100</v>
      </c>
      <c r="CU167" s="196">
        <v>0.03</v>
      </c>
      <c r="CV167" s="187" t="s">
        <v>674</v>
      </c>
      <c r="CW167" s="189">
        <v>12.35</v>
      </c>
      <c r="CX167" s="187" t="s">
        <v>565</v>
      </c>
      <c r="CY167" s="187" t="s">
        <v>565</v>
      </c>
      <c r="CZ167" s="187" t="s">
        <v>565</v>
      </c>
      <c r="DA167" s="187" t="s">
        <v>565</v>
      </c>
      <c r="DB167" s="187" t="s">
        <v>565</v>
      </c>
      <c r="DC167" s="187" t="s">
        <v>565</v>
      </c>
      <c r="DD167" s="187" t="s">
        <v>565</v>
      </c>
      <c r="DE167" s="187" t="s">
        <v>565</v>
      </c>
      <c r="DF167" s="187" t="s">
        <v>565</v>
      </c>
      <c r="DG167" s="187" t="s">
        <v>565</v>
      </c>
      <c r="DH167" s="187" t="s">
        <v>565</v>
      </c>
      <c r="DI167" s="187" t="s">
        <v>565</v>
      </c>
      <c r="DJ167" s="187" t="s">
        <v>565</v>
      </c>
      <c r="DK167" s="187" t="s">
        <v>565</v>
      </c>
      <c r="DL167" s="187" t="s">
        <v>565</v>
      </c>
      <c r="DM167" s="187" t="s">
        <v>565</v>
      </c>
      <c r="DN167" s="187" t="s">
        <v>565</v>
      </c>
      <c r="DO167" s="187" t="s">
        <v>565</v>
      </c>
      <c r="DP167" s="187" t="s">
        <v>565</v>
      </c>
      <c r="DQ167" s="187" t="s">
        <v>565</v>
      </c>
      <c r="DR167" s="187" t="s">
        <v>565</v>
      </c>
      <c r="DS167" s="187" t="s">
        <v>565</v>
      </c>
      <c r="DT167" s="187" t="s">
        <v>565</v>
      </c>
      <c r="DU167" s="187" t="s">
        <v>565</v>
      </c>
      <c r="DV167" s="187" t="s">
        <v>565</v>
      </c>
      <c r="DW167" s="187" t="s">
        <v>565</v>
      </c>
      <c r="DX167" s="187" t="s">
        <v>565</v>
      </c>
      <c r="DY167" s="187" t="s">
        <v>565</v>
      </c>
      <c r="DZ167" s="187" t="s">
        <v>565</v>
      </c>
      <c r="EA167" s="187" t="s">
        <v>565</v>
      </c>
      <c r="EB167" s="187" t="s">
        <v>565</v>
      </c>
      <c r="EC167" s="187" t="s">
        <v>565</v>
      </c>
      <c r="ED167" s="187" t="s">
        <v>565</v>
      </c>
      <c r="EE167" s="187" t="s">
        <v>565</v>
      </c>
      <c r="EF167" s="187" t="s">
        <v>565</v>
      </c>
      <c r="EG167" s="187" t="s">
        <v>565</v>
      </c>
      <c r="EH167" s="187" t="s">
        <v>565</v>
      </c>
      <c r="EI167" s="187" t="s">
        <v>565</v>
      </c>
      <c r="EJ167" s="187" t="s">
        <v>565</v>
      </c>
      <c r="EK167" s="187" t="s">
        <v>565</v>
      </c>
      <c r="EL167" s="187" t="s">
        <v>565</v>
      </c>
      <c r="EM167" s="187" t="s">
        <v>565</v>
      </c>
      <c r="EN167" s="187" t="s">
        <v>565</v>
      </c>
      <c r="EO167" s="187" t="s">
        <v>565</v>
      </c>
      <c r="EP167" s="187" t="s">
        <v>565</v>
      </c>
      <c r="EQ167" s="187" t="s">
        <v>565</v>
      </c>
      <c r="ER167" s="187" t="s">
        <v>565</v>
      </c>
      <c r="ES167" s="187" t="s">
        <v>565</v>
      </c>
      <c r="ET167" s="187" t="s">
        <v>565</v>
      </c>
      <c r="EU167" s="187" t="s">
        <v>565</v>
      </c>
      <c r="EV167" s="187" t="s">
        <v>565</v>
      </c>
      <c r="EW167" s="187" t="s">
        <v>565</v>
      </c>
      <c r="EX167" s="187" t="s">
        <v>565</v>
      </c>
      <c r="EY167" s="187" t="s">
        <v>565</v>
      </c>
      <c r="EZ167" s="187" t="s">
        <v>565</v>
      </c>
      <c r="FA167" s="187" t="s">
        <v>565</v>
      </c>
      <c r="FB167" s="187" t="s">
        <v>565</v>
      </c>
      <c r="FC167" s="187" t="s">
        <v>565</v>
      </c>
      <c r="FD167" s="187" t="s">
        <v>565</v>
      </c>
      <c r="FE167" s="187" t="s">
        <v>565</v>
      </c>
      <c r="FF167" s="187" t="s">
        <v>565</v>
      </c>
      <c r="FG167" s="187" t="s">
        <v>565</v>
      </c>
      <c r="FH167" s="187" t="s">
        <v>565</v>
      </c>
      <c r="FI167" s="187" t="s">
        <v>565</v>
      </c>
      <c r="FJ167" s="187" t="s">
        <v>565</v>
      </c>
      <c r="FK167" s="187" t="s">
        <v>565</v>
      </c>
      <c r="FL167" s="187" t="s">
        <v>565</v>
      </c>
      <c r="FM167" s="187" t="s">
        <v>565</v>
      </c>
      <c r="FN167" s="187" t="s">
        <v>565</v>
      </c>
      <c r="FO167" s="187" t="s">
        <v>565</v>
      </c>
      <c r="FP167" s="187" t="s">
        <v>565</v>
      </c>
      <c r="FQ167" s="187" t="s">
        <v>565</v>
      </c>
      <c r="FR167" s="187" t="s">
        <v>565</v>
      </c>
      <c r="FS167" s="187" t="s">
        <v>565</v>
      </c>
      <c r="FT167" s="187" t="s">
        <v>565</v>
      </c>
      <c r="FU167" s="187" t="s">
        <v>565</v>
      </c>
      <c r="FV167" s="187" t="s">
        <v>565</v>
      </c>
      <c r="FW167" s="187" t="s">
        <v>565</v>
      </c>
      <c r="FX167" s="187" t="s">
        <v>565</v>
      </c>
      <c r="FY167" s="187" t="s">
        <v>565</v>
      </c>
      <c r="FZ167" s="187" t="s">
        <v>565</v>
      </c>
      <c r="GA167" s="187" t="s">
        <v>565</v>
      </c>
      <c r="GB167" s="187" t="s">
        <v>565</v>
      </c>
      <c r="GC167" s="187" t="s">
        <v>565</v>
      </c>
      <c r="GD167" s="65" t="s">
        <v>565</v>
      </c>
      <c r="GE167" s="65" t="s">
        <v>565</v>
      </c>
      <c r="GF167" s="65" t="s">
        <v>565</v>
      </c>
      <c r="GG167" s="65" t="s">
        <v>565</v>
      </c>
      <c r="GH167" s="65" t="s">
        <v>565</v>
      </c>
      <c r="GI167" s="65" t="s">
        <v>565</v>
      </c>
      <c r="GJ167" s="65" t="s">
        <v>565</v>
      </c>
      <c r="GK167" s="65" t="s">
        <v>565</v>
      </c>
      <c r="GL167" s="65" t="s">
        <v>565</v>
      </c>
      <c r="GM167" s="65" t="s">
        <v>565</v>
      </c>
      <c r="GN167" s="65" t="s">
        <v>565</v>
      </c>
      <c r="GO167" s="65" t="s">
        <v>565</v>
      </c>
      <c r="GP167" s="65" t="s">
        <v>565</v>
      </c>
      <c r="GQ167" s="65" t="s">
        <v>565</v>
      </c>
      <c r="GR167" s="65" t="s">
        <v>565</v>
      </c>
      <c r="GS167" s="65" t="s">
        <v>565</v>
      </c>
      <c r="GT167" s="65" t="s">
        <v>565</v>
      </c>
    </row>
    <row r="168" spans="1:202" s="67" customFormat="1" ht="63">
      <c r="A168" s="188" t="s">
        <v>422</v>
      </c>
      <c r="B168" s="187" t="s">
        <v>697</v>
      </c>
      <c r="C168" s="187" t="s">
        <v>607</v>
      </c>
      <c r="D168" s="187" t="s">
        <v>603</v>
      </c>
      <c r="E168" s="187" t="s">
        <v>602</v>
      </c>
      <c r="F168" s="187" t="s">
        <v>429</v>
      </c>
      <c r="G168" s="188"/>
      <c r="H168" s="188"/>
      <c r="I168" s="187" t="s">
        <v>256</v>
      </c>
      <c r="J168" s="187" t="s">
        <v>573</v>
      </c>
      <c r="K168" s="187">
        <v>450</v>
      </c>
      <c r="L168" s="187">
        <v>450</v>
      </c>
      <c r="M168" s="187">
        <v>2527</v>
      </c>
      <c r="N168" s="187" t="s">
        <v>423</v>
      </c>
      <c r="O168" s="187">
        <v>235</v>
      </c>
      <c r="P168" s="189">
        <v>14</v>
      </c>
      <c r="Q168" s="189">
        <v>4</v>
      </c>
      <c r="R168" s="189" t="s">
        <v>273</v>
      </c>
      <c r="S168" s="190" t="s">
        <v>567</v>
      </c>
      <c r="T168" s="191" t="s">
        <v>566</v>
      </c>
      <c r="U168" s="192" t="s">
        <v>586</v>
      </c>
      <c r="V168" s="189" t="s">
        <v>565</v>
      </c>
      <c r="W168" s="192" t="s">
        <v>585</v>
      </c>
      <c r="X168" s="187" t="s">
        <v>565</v>
      </c>
      <c r="Y168" s="195" t="s">
        <v>584</v>
      </c>
      <c r="Z168" s="193">
        <v>264000</v>
      </c>
      <c r="AA168" s="187" t="s">
        <v>565</v>
      </c>
      <c r="AB168" s="187" t="s">
        <v>565</v>
      </c>
      <c r="AC168" s="187" t="s">
        <v>578</v>
      </c>
      <c r="AD168" s="189">
        <v>0.3</v>
      </c>
      <c r="AE168" s="187" t="s">
        <v>577</v>
      </c>
      <c r="AF168" s="189">
        <v>0.3</v>
      </c>
      <c r="AG168" s="189" t="s">
        <v>565</v>
      </c>
      <c r="AH168" s="187" t="s">
        <v>565</v>
      </c>
      <c r="AI168" s="187" t="s">
        <v>565</v>
      </c>
      <c r="AJ168" s="187" t="s">
        <v>565</v>
      </c>
      <c r="AK168" s="187" t="s">
        <v>565</v>
      </c>
      <c r="AL168" s="187" t="s">
        <v>565</v>
      </c>
      <c r="AM168" s="187" t="s">
        <v>565</v>
      </c>
      <c r="AN168" s="187" t="s">
        <v>565</v>
      </c>
      <c r="AO168" s="187" t="s">
        <v>565</v>
      </c>
      <c r="AP168" s="187" t="s">
        <v>565</v>
      </c>
      <c r="AQ168" s="187" t="s">
        <v>565</v>
      </c>
      <c r="AR168" s="187" t="s">
        <v>565</v>
      </c>
      <c r="AS168" s="187" t="s">
        <v>565</v>
      </c>
      <c r="AT168" s="187" t="s">
        <v>565</v>
      </c>
      <c r="AU168" s="187" t="s">
        <v>565</v>
      </c>
      <c r="AV168" s="187" t="s">
        <v>565</v>
      </c>
      <c r="AW168" s="187" t="s">
        <v>565</v>
      </c>
      <c r="AX168" s="187" t="s">
        <v>565</v>
      </c>
      <c r="AY168" s="187" t="s">
        <v>565</v>
      </c>
      <c r="AZ168" s="187" t="s">
        <v>565</v>
      </c>
      <c r="BA168" s="187" t="s">
        <v>565</v>
      </c>
      <c r="BB168" s="187" t="s">
        <v>565</v>
      </c>
      <c r="BC168" s="187" t="s">
        <v>565</v>
      </c>
      <c r="BD168" s="187" t="s">
        <v>565</v>
      </c>
      <c r="BE168" s="187" t="s">
        <v>565</v>
      </c>
      <c r="BF168" s="187" t="s">
        <v>565</v>
      </c>
      <c r="BG168" s="187" t="s">
        <v>565</v>
      </c>
      <c r="BH168" s="187" t="s">
        <v>565</v>
      </c>
      <c r="BI168" s="187" t="s">
        <v>565</v>
      </c>
      <c r="BJ168" s="187" t="s">
        <v>565</v>
      </c>
      <c r="BK168" s="187" t="s">
        <v>565</v>
      </c>
      <c r="BL168" s="187" t="s">
        <v>565</v>
      </c>
      <c r="BM168" s="187" t="s">
        <v>565</v>
      </c>
      <c r="BN168" s="187" t="s">
        <v>565</v>
      </c>
      <c r="BO168" s="187" t="s">
        <v>565</v>
      </c>
      <c r="BP168" s="187" t="s">
        <v>565</v>
      </c>
      <c r="BQ168" s="187" t="s">
        <v>565</v>
      </c>
      <c r="BR168" s="187" t="s">
        <v>565</v>
      </c>
      <c r="BS168" s="187" t="s">
        <v>565</v>
      </c>
      <c r="BT168" s="187" t="s">
        <v>565</v>
      </c>
      <c r="BU168" s="187" t="s">
        <v>565</v>
      </c>
      <c r="BV168" s="187" t="s">
        <v>565</v>
      </c>
      <c r="BW168" s="187" t="s">
        <v>565</v>
      </c>
      <c r="BX168" s="187" t="s">
        <v>565</v>
      </c>
      <c r="BY168" s="187" t="s">
        <v>565</v>
      </c>
      <c r="BZ168" s="187" t="s">
        <v>565</v>
      </c>
      <c r="CA168" s="187" t="s">
        <v>565</v>
      </c>
      <c r="CB168" s="187" t="s">
        <v>565</v>
      </c>
      <c r="CC168" s="187" t="s">
        <v>565</v>
      </c>
      <c r="CD168" s="187" t="s">
        <v>565</v>
      </c>
      <c r="CE168" s="187" t="s">
        <v>565</v>
      </c>
      <c r="CF168" s="187" t="s">
        <v>565</v>
      </c>
      <c r="CG168" s="187" t="s">
        <v>565</v>
      </c>
      <c r="CH168" s="187" t="s">
        <v>565</v>
      </c>
      <c r="CI168" s="187" t="s">
        <v>565</v>
      </c>
      <c r="CJ168" s="187" t="s">
        <v>565</v>
      </c>
      <c r="CK168" s="187" t="s">
        <v>565</v>
      </c>
      <c r="CL168" s="187" t="s">
        <v>565</v>
      </c>
      <c r="CM168" s="187">
        <v>1</v>
      </c>
      <c r="CN168" s="187" t="s">
        <v>122</v>
      </c>
      <c r="CO168" s="187" t="s">
        <v>565</v>
      </c>
      <c r="CP168" s="187" t="s">
        <v>565</v>
      </c>
      <c r="CQ168" s="187" t="s">
        <v>565</v>
      </c>
      <c r="CR168" s="187">
        <v>1</v>
      </c>
      <c r="CS168" s="189">
        <v>0.2</v>
      </c>
      <c r="CT168" s="189">
        <v>40</v>
      </c>
      <c r="CU168" s="196">
        <v>0.02</v>
      </c>
      <c r="CV168" s="187" t="s">
        <v>674</v>
      </c>
      <c r="CW168" s="189">
        <v>10</v>
      </c>
      <c r="CX168" s="187" t="s">
        <v>565</v>
      </c>
      <c r="CY168" s="187" t="s">
        <v>565</v>
      </c>
      <c r="CZ168" s="187" t="s">
        <v>565</v>
      </c>
      <c r="DA168" s="187" t="s">
        <v>565</v>
      </c>
      <c r="DB168" s="187" t="s">
        <v>565</v>
      </c>
      <c r="DC168" s="187" t="s">
        <v>565</v>
      </c>
      <c r="DD168" s="187" t="s">
        <v>565</v>
      </c>
      <c r="DE168" s="187" t="s">
        <v>565</v>
      </c>
      <c r="DF168" s="187" t="s">
        <v>565</v>
      </c>
      <c r="DG168" s="187" t="s">
        <v>565</v>
      </c>
      <c r="DH168" s="187" t="s">
        <v>565</v>
      </c>
      <c r="DI168" s="187" t="s">
        <v>565</v>
      </c>
      <c r="DJ168" s="187" t="s">
        <v>565</v>
      </c>
      <c r="DL168" s="187" t="s">
        <v>565</v>
      </c>
      <c r="DM168" s="187" t="s">
        <v>565</v>
      </c>
      <c r="DN168" s="187" t="s">
        <v>565</v>
      </c>
      <c r="DO168" s="187" t="s">
        <v>565</v>
      </c>
      <c r="DP168" s="187" t="s">
        <v>565</v>
      </c>
      <c r="DQ168" s="187" t="s">
        <v>565</v>
      </c>
      <c r="DR168" s="187" t="s">
        <v>565</v>
      </c>
      <c r="DS168" s="187" t="s">
        <v>565</v>
      </c>
      <c r="DT168" s="187" t="s">
        <v>565</v>
      </c>
      <c r="DU168" s="187" t="s">
        <v>565</v>
      </c>
      <c r="DV168" s="187" t="s">
        <v>565</v>
      </c>
      <c r="DW168" s="187" t="s">
        <v>565</v>
      </c>
      <c r="DX168" s="187" t="s">
        <v>565</v>
      </c>
      <c r="DY168" s="187" t="s">
        <v>565</v>
      </c>
      <c r="DZ168" s="187" t="s">
        <v>565</v>
      </c>
      <c r="EA168" s="187" t="s">
        <v>565</v>
      </c>
      <c r="EB168" s="187" t="s">
        <v>565</v>
      </c>
      <c r="EC168" s="187" t="s">
        <v>565</v>
      </c>
      <c r="ED168" s="187" t="s">
        <v>565</v>
      </c>
      <c r="EE168" s="187" t="s">
        <v>565</v>
      </c>
      <c r="EF168" s="187" t="s">
        <v>565</v>
      </c>
      <c r="EG168" s="187" t="s">
        <v>565</v>
      </c>
      <c r="EH168" s="187" t="s">
        <v>565</v>
      </c>
      <c r="EI168" s="187" t="s">
        <v>565</v>
      </c>
      <c r="EJ168" s="187" t="s">
        <v>565</v>
      </c>
      <c r="EK168" s="187" t="s">
        <v>565</v>
      </c>
      <c r="EL168" s="187" t="s">
        <v>565</v>
      </c>
      <c r="EM168" s="187" t="s">
        <v>565</v>
      </c>
      <c r="EN168" s="187" t="s">
        <v>565</v>
      </c>
      <c r="EO168" s="187" t="s">
        <v>565</v>
      </c>
      <c r="EP168" s="187" t="s">
        <v>565</v>
      </c>
      <c r="EQ168" s="187" t="s">
        <v>565</v>
      </c>
      <c r="ER168" s="187" t="s">
        <v>565</v>
      </c>
      <c r="ES168" s="187" t="s">
        <v>565</v>
      </c>
      <c r="ET168" s="187" t="s">
        <v>565</v>
      </c>
      <c r="EU168" s="187" t="s">
        <v>565</v>
      </c>
      <c r="EV168" s="187" t="s">
        <v>565</v>
      </c>
      <c r="EW168" s="187" t="s">
        <v>565</v>
      </c>
      <c r="EX168" s="187" t="s">
        <v>565</v>
      </c>
      <c r="EY168" s="187" t="s">
        <v>565</v>
      </c>
      <c r="EZ168" s="187" t="s">
        <v>565</v>
      </c>
      <c r="FA168" s="187" t="s">
        <v>565</v>
      </c>
      <c r="FB168" s="187" t="s">
        <v>565</v>
      </c>
      <c r="FC168" s="187" t="s">
        <v>565</v>
      </c>
      <c r="FD168" s="187" t="s">
        <v>565</v>
      </c>
      <c r="FE168" s="187" t="s">
        <v>565</v>
      </c>
      <c r="FF168" s="187" t="s">
        <v>565</v>
      </c>
      <c r="FG168" s="187" t="s">
        <v>565</v>
      </c>
      <c r="FH168" s="187" t="s">
        <v>565</v>
      </c>
      <c r="FI168" s="187" t="s">
        <v>565</v>
      </c>
      <c r="FJ168" s="187" t="s">
        <v>565</v>
      </c>
      <c r="FK168" s="187" t="s">
        <v>565</v>
      </c>
      <c r="FL168" s="187" t="s">
        <v>565</v>
      </c>
      <c r="FM168" s="187" t="s">
        <v>565</v>
      </c>
      <c r="FN168" s="187" t="s">
        <v>565</v>
      </c>
      <c r="FO168" s="187" t="s">
        <v>565</v>
      </c>
      <c r="FP168" s="187" t="s">
        <v>565</v>
      </c>
      <c r="FQ168" s="187" t="s">
        <v>565</v>
      </c>
      <c r="FR168" s="187" t="s">
        <v>565</v>
      </c>
      <c r="FS168" s="187" t="s">
        <v>565</v>
      </c>
      <c r="FT168" s="187" t="s">
        <v>565</v>
      </c>
      <c r="FU168" s="187" t="s">
        <v>565</v>
      </c>
      <c r="FV168" s="187" t="s">
        <v>565</v>
      </c>
      <c r="FW168" s="187" t="s">
        <v>565</v>
      </c>
      <c r="FX168" s="187" t="s">
        <v>565</v>
      </c>
      <c r="FY168" s="187" t="s">
        <v>565</v>
      </c>
      <c r="FZ168" s="187" t="s">
        <v>565</v>
      </c>
      <c r="GA168" s="187" t="s">
        <v>565</v>
      </c>
      <c r="GB168" s="187" t="s">
        <v>565</v>
      </c>
      <c r="GC168" s="187" t="s">
        <v>565</v>
      </c>
      <c r="GD168" s="65" t="s">
        <v>565</v>
      </c>
      <c r="GE168" s="65" t="s">
        <v>565</v>
      </c>
      <c r="GF168" s="65" t="s">
        <v>565</v>
      </c>
      <c r="GG168" s="65" t="s">
        <v>565</v>
      </c>
      <c r="GH168" s="65" t="s">
        <v>565</v>
      </c>
      <c r="GI168" s="65" t="s">
        <v>565</v>
      </c>
      <c r="GJ168" s="65" t="s">
        <v>565</v>
      </c>
      <c r="GK168" s="65" t="s">
        <v>565</v>
      </c>
      <c r="GL168" s="65" t="s">
        <v>565</v>
      </c>
      <c r="GM168" s="65" t="s">
        <v>565</v>
      </c>
      <c r="GN168" s="65" t="s">
        <v>565</v>
      </c>
      <c r="GO168" s="65" t="s">
        <v>565</v>
      </c>
      <c r="GP168" s="65" t="s">
        <v>565</v>
      </c>
      <c r="GQ168" s="65" t="s">
        <v>565</v>
      </c>
      <c r="GR168" s="65" t="s">
        <v>565</v>
      </c>
      <c r="GS168" s="65" t="s">
        <v>565</v>
      </c>
      <c r="GT168" s="65" t="s">
        <v>565</v>
      </c>
    </row>
    <row r="169" spans="1:202" s="67" customFormat="1" ht="42">
      <c r="A169" s="187" t="s">
        <v>422</v>
      </c>
      <c r="B169" s="187" t="s">
        <v>698</v>
      </c>
      <c r="C169" s="187" t="s">
        <v>604</v>
      </c>
      <c r="D169" s="187" t="s">
        <v>603</v>
      </c>
      <c r="E169" s="187" t="s">
        <v>602</v>
      </c>
      <c r="F169" s="187" t="s">
        <v>429</v>
      </c>
      <c r="G169" s="188"/>
      <c r="H169" s="188"/>
      <c r="I169" s="187" t="s">
        <v>256</v>
      </c>
      <c r="J169" s="187" t="s">
        <v>582</v>
      </c>
      <c r="K169" s="193">
        <v>500</v>
      </c>
      <c r="L169" s="193">
        <v>500</v>
      </c>
      <c r="M169" s="187">
        <v>2528</v>
      </c>
      <c r="N169" s="187" t="s">
        <v>423</v>
      </c>
      <c r="O169" s="198">
        <v>482</v>
      </c>
      <c r="P169" s="189">
        <v>10.5</v>
      </c>
      <c r="Q169" s="189">
        <v>4</v>
      </c>
      <c r="R169" s="189" t="s">
        <v>273</v>
      </c>
      <c r="S169" s="190" t="s">
        <v>567</v>
      </c>
      <c r="T169" s="191" t="s">
        <v>566</v>
      </c>
      <c r="U169" s="194" t="s">
        <v>581</v>
      </c>
      <c r="V169" s="189" t="s">
        <v>565</v>
      </c>
      <c r="W169" s="194" t="s">
        <v>580</v>
      </c>
      <c r="X169" s="189" t="s">
        <v>565</v>
      </c>
      <c r="Y169" s="194" t="s">
        <v>579</v>
      </c>
      <c r="Z169" s="193">
        <v>128000</v>
      </c>
      <c r="AA169" s="187" t="s">
        <v>565</v>
      </c>
      <c r="AB169" s="187" t="s">
        <v>565</v>
      </c>
      <c r="AC169" s="187" t="s">
        <v>578</v>
      </c>
      <c r="AD169" s="189">
        <v>0.3</v>
      </c>
      <c r="AE169" s="187" t="s">
        <v>577</v>
      </c>
      <c r="AF169" s="189">
        <v>0.3</v>
      </c>
      <c r="AG169" s="189" t="s">
        <v>565</v>
      </c>
      <c r="AH169" s="187" t="s">
        <v>565</v>
      </c>
      <c r="AI169" s="187" t="s">
        <v>565</v>
      </c>
      <c r="AJ169" s="187" t="s">
        <v>565</v>
      </c>
      <c r="AK169" s="187" t="s">
        <v>565</v>
      </c>
      <c r="AL169" s="187" t="s">
        <v>565</v>
      </c>
      <c r="AM169" s="187" t="s">
        <v>565</v>
      </c>
      <c r="AN169" s="187" t="s">
        <v>565</v>
      </c>
      <c r="AO169" s="187" t="s">
        <v>565</v>
      </c>
      <c r="AP169" s="187" t="s">
        <v>565</v>
      </c>
      <c r="AQ169" s="187" t="s">
        <v>565</v>
      </c>
      <c r="AR169" s="187" t="s">
        <v>565</v>
      </c>
      <c r="AS169" s="187" t="s">
        <v>565</v>
      </c>
      <c r="AT169" s="187" t="s">
        <v>565</v>
      </c>
      <c r="AU169" s="187" t="s">
        <v>565</v>
      </c>
      <c r="AV169" s="187" t="s">
        <v>565</v>
      </c>
      <c r="AW169" s="187" t="s">
        <v>565</v>
      </c>
      <c r="AX169" s="187" t="s">
        <v>565</v>
      </c>
      <c r="AY169" s="187" t="s">
        <v>565</v>
      </c>
      <c r="AZ169" s="187" t="s">
        <v>565</v>
      </c>
      <c r="BA169" s="187" t="s">
        <v>565</v>
      </c>
      <c r="BB169" s="187" t="s">
        <v>565</v>
      </c>
      <c r="BC169" s="187" t="s">
        <v>565</v>
      </c>
      <c r="BD169" s="187" t="s">
        <v>565</v>
      </c>
      <c r="BE169" s="187" t="s">
        <v>565</v>
      </c>
      <c r="BF169" s="187" t="s">
        <v>565</v>
      </c>
      <c r="BG169" s="187" t="s">
        <v>565</v>
      </c>
      <c r="BH169" s="187" t="s">
        <v>565</v>
      </c>
      <c r="BI169" s="187" t="s">
        <v>565</v>
      </c>
      <c r="BJ169" s="187" t="s">
        <v>565</v>
      </c>
      <c r="BK169" s="187" t="s">
        <v>565</v>
      </c>
      <c r="BL169" s="187" t="s">
        <v>565</v>
      </c>
      <c r="BM169" s="187" t="s">
        <v>565</v>
      </c>
      <c r="BN169" s="187" t="s">
        <v>565</v>
      </c>
      <c r="BO169" s="187" t="s">
        <v>565</v>
      </c>
      <c r="BP169" s="187" t="s">
        <v>565</v>
      </c>
      <c r="BQ169" s="187" t="s">
        <v>565</v>
      </c>
      <c r="BR169" s="187" t="s">
        <v>565</v>
      </c>
      <c r="BS169" s="187" t="s">
        <v>565</v>
      </c>
      <c r="BT169" s="187" t="s">
        <v>565</v>
      </c>
      <c r="BU169" s="187" t="s">
        <v>565</v>
      </c>
      <c r="BV169" s="187" t="s">
        <v>565</v>
      </c>
      <c r="BW169" s="187" t="s">
        <v>565</v>
      </c>
      <c r="BX169" s="187" t="s">
        <v>565</v>
      </c>
      <c r="BY169" s="187" t="s">
        <v>565</v>
      </c>
      <c r="BZ169" s="187" t="s">
        <v>565</v>
      </c>
      <c r="CA169" s="187" t="s">
        <v>565</v>
      </c>
      <c r="CB169" s="187" t="s">
        <v>565</v>
      </c>
      <c r="CC169" s="187" t="s">
        <v>565</v>
      </c>
      <c r="CD169" s="187">
        <v>1</v>
      </c>
      <c r="CE169" s="187" t="s">
        <v>565</v>
      </c>
      <c r="CF169" s="187" t="s">
        <v>565</v>
      </c>
      <c r="CG169" s="187" t="s">
        <v>565</v>
      </c>
      <c r="CH169" s="187" t="s">
        <v>565</v>
      </c>
      <c r="CI169" s="187" t="s">
        <v>565</v>
      </c>
      <c r="CJ169" s="187" t="s">
        <v>565</v>
      </c>
      <c r="CK169" s="187" t="s">
        <v>565</v>
      </c>
      <c r="CL169" s="187" t="s">
        <v>565</v>
      </c>
      <c r="CM169" s="187" t="s">
        <v>565</v>
      </c>
      <c r="CN169" s="187" t="s">
        <v>565</v>
      </c>
      <c r="CO169" s="187" t="s">
        <v>565</v>
      </c>
      <c r="CP169" s="187" t="s">
        <v>565</v>
      </c>
      <c r="CQ169" s="187" t="s">
        <v>565</v>
      </c>
      <c r="CR169" s="187" t="s">
        <v>565</v>
      </c>
      <c r="CS169" s="187" t="s">
        <v>565</v>
      </c>
      <c r="CT169" s="187" t="s">
        <v>565</v>
      </c>
      <c r="CU169" s="187" t="s">
        <v>565</v>
      </c>
      <c r="CV169" s="187" t="s">
        <v>678</v>
      </c>
      <c r="CW169" s="189">
        <v>7.6</v>
      </c>
      <c r="CX169" s="187" t="s">
        <v>565</v>
      </c>
      <c r="CY169" s="187" t="s">
        <v>565</v>
      </c>
      <c r="CZ169" s="187" t="s">
        <v>565</v>
      </c>
      <c r="DA169" s="187" t="s">
        <v>565</v>
      </c>
      <c r="DB169" s="187" t="s">
        <v>565</v>
      </c>
      <c r="DC169" s="187" t="s">
        <v>565</v>
      </c>
      <c r="DD169" s="187" t="s">
        <v>565</v>
      </c>
      <c r="DE169" s="187" t="s">
        <v>565</v>
      </c>
      <c r="DF169" s="187" t="s">
        <v>565</v>
      </c>
      <c r="DG169" s="187" t="s">
        <v>565</v>
      </c>
      <c r="DH169" s="187" t="s">
        <v>565</v>
      </c>
      <c r="DI169" s="187" t="s">
        <v>565</v>
      </c>
      <c r="DJ169" s="187" t="s">
        <v>565</v>
      </c>
      <c r="DK169" s="187" t="s">
        <v>565</v>
      </c>
      <c r="DL169" s="187" t="s">
        <v>565</v>
      </c>
      <c r="DM169" s="187" t="s">
        <v>565</v>
      </c>
      <c r="DN169" s="187" t="s">
        <v>565</v>
      </c>
      <c r="DO169" s="187" t="s">
        <v>565</v>
      </c>
      <c r="DP169" s="187" t="s">
        <v>565</v>
      </c>
      <c r="DQ169" s="187" t="s">
        <v>565</v>
      </c>
      <c r="DR169" s="187" t="s">
        <v>565</v>
      </c>
      <c r="DS169" s="187" t="s">
        <v>565</v>
      </c>
      <c r="DT169" s="187" t="s">
        <v>565</v>
      </c>
      <c r="DU169" s="187" t="s">
        <v>565</v>
      </c>
      <c r="DV169" s="187" t="s">
        <v>565</v>
      </c>
      <c r="DW169" s="187" t="s">
        <v>565</v>
      </c>
      <c r="DX169" s="187" t="s">
        <v>565</v>
      </c>
      <c r="DY169" s="187" t="s">
        <v>565</v>
      </c>
      <c r="DZ169" s="187" t="s">
        <v>565</v>
      </c>
      <c r="EA169" s="187" t="s">
        <v>565</v>
      </c>
      <c r="EB169" s="187" t="s">
        <v>565</v>
      </c>
      <c r="EC169" s="187" t="s">
        <v>565</v>
      </c>
      <c r="ED169" s="187" t="s">
        <v>565</v>
      </c>
      <c r="EE169" s="187" t="s">
        <v>565</v>
      </c>
      <c r="EF169" s="187" t="s">
        <v>565</v>
      </c>
      <c r="EG169" s="187" t="s">
        <v>565</v>
      </c>
      <c r="EH169" s="187" t="s">
        <v>565</v>
      </c>
      <c r="EI169" s="187" t="s">
        <v>565</v>
      </c>
      <c r="EJ169" s="187" t="s">
        <v>565</v>
      </c>
      <c r="EK169" s="187" t="s">
        <v>565</v>
      </c>
      <c r="EL169" s="187" t="s">
        <v>565</v>
      </c>
      <c r="EM169" s="187" t="s">
        <v>565</v>
      </c>
      <c r="EN169" s="187" t="s">
        <v>565</v>
      </c>
      <c r="EO169" s="187" t="s">
        <v>565</v>
      </c>
      <c r="EP169" s="187" t="s">
        <v>565</v>
      </c>
      <c r="EQ169" s="187" t="s">
        <v>565</v>
      </c>
      <c r="ER169" s="187" t="s">
        <v>565</v>
      </c>
      <c r="ES169" s="187" t="s">
        <v>565</v>
      </c>
      <c r="ET169" s="187" t="s">
        <v>565</v>
      </c>
      <c r="EU169" s="187" t="s">
        <v>565</v>
      </c>
      <c r="EV169" s="187" t="s">
        <v>565</v>
      </c>
      <c r="EW169" s="187" t="s">
        <v>565</v>
      </c>
      <c r="EX169" s="187" t="s">
        <v>565</v>
      </c>
      <c r="EY169" s="187" t="s">
        <v>565</v>
      </c>
      <c r="EZ169" s="187" t="s">
        <v>565</v>
      </c>
      <c r="FA169" s="187" t="s">
        <v>565</v>
      </c>
      <c r="FB169" s="187" t="s">
        <v>565</v>
      </c>
      <c r="FC169" s="187" t="s">
        <v>565</v>
      </c>
      <c r="FD169" s="187" t="s">
        <v>565</v>
      </c>
      <c r="FE169" s="187" t="s">
        <v>565</v>
      </c>
      <c r="FF169" s="187" t="s">
        <v>565</v>
      </c>
      <c r="FG169" s="187" t="s">
        <v>565</v>
      </c>
      <c r="FH169" s="187" t="s">
        <v>565</v>
      </c>
      <c r="FI169" s="187" t="s">
        <v>565</v>
      </c>
      <c r="FJ169" s="187" t="s">
        <v>565</v>
      </c>
      <c r="FK169" s="187" t="s">
        <v>565</v>
      </c>
      <c r="FL169" s="187" t="s">
        <v>565</v>
      </c>
      <c r="FM169" s="187" t="s">
        <v>565</v>
      </c>
      <c r="FN169" s="187" t="s">
        <v>565</v>
      </c>
      <c r="FO169" s="187" t="s">
        <v>565</v>
      </c>
      <c r="FP169" s="187" t="s">
        <v>565</v>
      </c>
      <c r="FQ169" s="187" t="s">
        <v>565</v>
      </c>
      <c r="FR169" s="187" t="s">
        <v>565</v>
      </c>
      <c r="FS169" s="187" t="s">
        <v>565</v>
      </c>
      <c r="FT169" s="187" t="s">
        <v>565</v>
      </c>
      <c r="FU169" s="187" t="s">
        <v>565</v>
      </c>
      <c r="FV169" s="187" t="s">
        <v>565</v>
      </c>
      <c r="FW169" s="187" t="s">
        <v>565</v>
      </c>
      <c r="FX169" s="187" t="s">
        <v>565</v>
      </c>
      <c r="FY169" s="187" t="s">
        <v>565</v>
      </c>
      <c r="FZ169" s="187" t="s">
        <v>565</v>
      </c>
      <c r="GA169" s="187" t="s">
        <v>565</v>
      </c>
      <c r="GB169" s="187" t="s">
        <v>565</v>
      </c>
      <c r="GC169" s="187" t="s">
        <v>565</v>
      </c>
      <c r="GD169" s="65" t="s">
        <v>565</v>
      </c>
      <c r="GE169" s="65" t="s">
        <v>565</v>
      </c>
      <c r="GF169" s="65" t="s">
        <v>565</v>
      </c>
      <c r="GG169" s="65" t="s">
        <v>565</v>
      </c>
      <c r="GH169" s="65" t="s">
        <v>565</v>
      </c>
      <c r="GI169" s="65" t="s">
        <v>565</v>
      </c>
      <c r="GJ169" s="65" t="s">
        <v>565</v>
      </c>
      <c r="GK169" s="65" t="s">
        <v>565</v>
      </c>
      <c r="GL169" s="65" t="s">
        <v>565</v>
      </c>
      <c r="GM169" s="65" t="s">
        <v>565</v>
      </c>
      <c r="GN169" s="65" t="s">
        <v>565</v>
      </c>
      <c r="GO169" s="65" t="s">
        <v>565</v>
      </c>
      <c r="GP169" s="65" t="s">
        <v>565</v>
      </c>
      <c r="GQ169" s="65" t="s">
        <v>565</v>
      </c>
      <c r="GR169" s="65" t="s">
        <v>565</v>
      </c>
      <c r="GS169" s="65" t="s">
        <v>565</v>
      </c>
      <c r="GT169" s="65" t="s">
        <v>565</v>
      </c>
    </row>
    <row r="170" spans="1:202" s="208" customFormat="1" ht="63">
      <c r="A170" s="333" t="s">
        <v>422</v>
      </c>
      <c r="B170" s="172" t="s">
        <v>699</v>
      </c>
      <c r="C170" s="172" t="s">
        <v>597</v>
      </c>
      <c r="D170" s="172" t="s">
        <v>590</v>
      </c>
      <c r="E170" s="172" t="s">
        <v>590</v>
      </c>
      <c r="F170" s="172" t="s">
        <v>429</v>
      </c>
      <c r="G170" s="333"/>
      <c r="H170" s="333"/>
      <c r="I170" s="172" t="s">
        <v>256</v>
      </c>
      <c r="J170" s="172" t="s">
        <v>573</v>
      </c>
      <c r="K170" s="172">
        <v>1400</v>
      </c>
      <c r="L170" s="172">
        <v>1400</v>
      </c>
      <c r="M170" s="172">
        <v>2526</v>
      </c>
      <c r="N170" s="172" t="s">
        <v>578</v>
      </c>
      <c r="O170" s="172">
        <v>53</v>
      </c>
      <c r="P170" s="173">
        <v>3</v>
      </c>
      <c r="Q170" s="173" t="s">
        <v>565</v>
      </c>
      <c r="R170" s="173" t="s">
        <v>565</v>
      </c>
      <c r="S170" s="173" t="s">
        <v>565</v>
      </c>
      <c r="T170" s="173" t="s">
        <v>565</v>
      </c>
      <c r="U170" s="173" t="s">
        <v>565</v>
      </c>
      <c r="V170" s="173" t="s">
        <v>565</v>
      </c>
      <c r="W170" s="173" t="s">
        <v>565</v>
      </c>
      <c r="X170" s="173" t="s">
        <v>565</v>
      </c>
      <c r="Y170" s="173" t="s">
        <v>565</v>
      </c>
      <c r="Z170" s="173" t="s">
        <v>565</v>
      </c>
      <c r="AA170" s="172" t="s">
        <v>565</v>
      </c>
      <c r="AB170" s="172" t="s">
        <v>565</v>
      </c>
      <c r="AC170" s="172" t="s">
        <v>578</v>
      </c>
      <c r="AD170" s="173">
        <v>0.3</v>
      </c>
      <c r="AE170" s="172" t="s">
        <v>577</v>
      </c>
      <c r="AF170" s="173">
        <v>0.3</v>
      </c>
      <c r="AG170" s="173" t="s">
        <v>565</v>
      </c>
      <c r="AH170" s="172" t="s">
        <v>565</v>
      </c>
      <c r="AI170" s="172" t="s">
        <v>565</v>
      </c>
      <c r="AJ170" s="172" t="s">
        <v>565</v>
      </c>
      <c r="AK170" s="172" t="s">
        <v>565</v>
      </c>
      <c r="AL170" s="172" t="s">
        <v>565</v>
      </c>
      <c r="AM170" s="172" t="s">
        <v>565</v>
      </c>
      <c r="AN170" s="172" t="s">
        <v>565</v>
      </c>
      <c r="AO170" s="172" t="s">
        <v>565</v>
      </c>
      <c r="AP170" s="172" t="s">
        <v>565</v>
      </c>
      <c r="AQ170" s="172" t="s">
        <v>565</v>
      </c>
      <c r="AR170" s="172" t="s">
        <v>565</v>
      </c>
      <c r="AS170" s="172" t="s">
        <v>565</v>
      </c>
      <c r="AT170" s="172" t="s">
        <v>565</v>
      </c>
      <c r="AU170" s="172" t="s">
        <v>565</v>
      </c>
      <c r="AV170" s="172" t="s">
        <v>565</v>
      </c>
      <c r="AW170" s="172" t="s">
        <v>565</v>
      </c>
      <c r="AX170" s="172" t="s">
        <v>565</v>
      </c>
      <c r="AY170" s="172" t="s">
        <v>565</v>
      </c>
      <c r="AZ170" s="172" t="s">
        <v>565</v>
      </c>
      <c r="BA170" s="172" t="s">
        <v>565</v>
      </c>
      <c r="BB170" s="172" t="s">
        <v>565</v>
      </c>
      <c r="BC170" s="172" t="s">
        <v>565</v>
      </c>
      <c r="BD170" s="172" t="s">
        <v>565</v>
      </c>
      <c r="BE170" s="172" t="s">
        <v>565</v>
      </c>
      <c r="BF170" s="172" t="s">
        <v>565</v>
      </c>
      <c r="BG170" s="172" t="s">
        <v>565</v>
      </c>
      <c r="BH170" s="172" t="s">
        <v>565</v>
      </c>
      <c r="BI170" s="172" t="s">
        <v>565</v>
      </c>
      <c r="BJ170" s="172" t="s">
        <v>565</v>
      </c>
      <c r="BK170" s="172" t="s">
        <v>565</v>
      </c>
      <c r="BL170" s="172" t="s">
        <v>565</v>
      </c>
      <c r="BM170" s="172" t="s">
        <v>565</v>
      </c>
      <c r="BN170" s="172" t="s">
        <v>565</v>
      </c>
      <c r="BO170" s="172" t="s">
        <v>565</v>
      </c>
      <c r="BP170" s="172" t="s">
        <v>565</v>
      </c>
      <c r="BQ170" s="172" t="s">
        <v>565</v>
      </c>
      <c r="BR170" s="172" t="s">
        <v>565</v>
      </c>
      <c r="BS170" s="172" t="s">
        <v>565</v>
      </c>
      <c r="BT170" s="172" t="s">
        <v>565</v>
      </c>
      <c r="BU170" s="172" t="s">
        <v>565</v>
      </c>
      <c r="BV170" s="172" t="s">
        <v>565</v>
      </c>
      <c r="BW170" s="172" t="s">
        <v>565</v>
      </c>
      <c r="BX170" s="172" t="s">
        <v>565</v>
      </c>
      <c r="BY170" s="172" t="s">
        <v>565</v>
      </c>
      <c r="BZ170" s="172" t="s">
        <v>565</v>
      </c>
      <c r="CA170" s="172" t="s">
        <v>565</v>
      </c>
      <c r="CB170" s="172" t="s">
        <v>565</v>
      </c>
      <c r="CC170" s="172" t="s">
        <v>565</v>
      </c>
      <c r="CD170" s="172" t="s">
        <v>565</v>
      </c>
      <c r="CE170" s="172" t="s">
        <v>565</v>
      </c>
      <c r="CF170" s="172" t="s">
        <v>565</v>
      </c>
      <c r="CG170" s="172" t="s">
        <v>565</v>
      </c>
      <c r="CH170" s="172" t="s">
        <v>565</v>
      </c>
      <c r="CI170" s="172" t="s">
        <v>565</v>
      </c>
      <c r="CJ170" s="172" t="s">
        <v>565</v>
      </c>
      <c r="CK170" s="172" t="s">
        <v>565</v>
      </c>
      <c r="CL170" s="172" t="s">
        <v>565</v>
      </c>
      <c r="CM170" s="172">
        <v>1</v>
      </c>
      <c r="CN170" s="172" t="s">
        <v>122</v>
      </c>
      <c r="CO170" s="172" t="s">
        <v>565</v>
      </c>
      <c r="CP170" s="172" t="s">
        <v>565</v>
      </c>
      <c r="CQ170" s="172" t="s">
        <v>565</v>
      </c>
      <c r="CR170" s="172">
        <v>1</v>
      </c>
      <c r="CS170" s="173">
        <v>0.2</v>
      </c>
      <c r="CT170" s="173">
        <v>40</v>
      </c>
      <c r="CU170" s="339">
        <v>0.02</v>
      </c>
      <c r="CV170" s="172" t="s">
        <v>674</v>
      </c>
      <c r="CW170" s="173">
        <v>53</v>
      </c>
      <c r="CX170" s="172" t="s">
        <v>565</v>
      </c>
      <c r="CY170" s="172" t="s">
        <v>565</v>
      </c>
      <c r="CZ170" s="172" t="s">
        <v>565</v>
      </c>
      <c r="DA170" s="172" t="s">
        <v>565</v>
      </c>
      <c r="DB170" s="172" t="s">
        <v>565</v>
      </c>
      <c r="DC170" s="172" t="s">
        <v>565</v>
      </c>
      <c r="DD170" s="172" t="s">
        <v>565</v>
      </c>
      <c r="DE170" s="172" t="s">
        <v>565</v>
      </c>
      <c r="DF170" s="172" t="s">
        <v>565</v>
      </c>
      <c r="DG170" s="172" t="s">
        <v>565</v>
      </c>
      <c r="DH170" s="172" t="s">
        <v>565</v>
      </c>
      <c r="DI170" s="172" t="s">
        <v>565</v>
      </c>
      <c r="DJ170" s="172" t="s">
        <v>565</v>
      </c>
      <c r="DK170" s="172" t="s">
        <v>565</v>
      </c>
      <c r="DL170" s="172" t="s">
        <v>565</v>
      </c>
      <c r="DM170" s="172" t="s">
        <v>565</v>
      </c>
      <c r="DN170" s="172" t="s">
        <v>565</v>
      </c>
      <c r="DO170" s="172" t="s">
        <v>565</v>
      </c>
      <c r="DP170" s="172" t="s">
        <v>565</v>
      </c>
      <c r="DQ170" s="172" t="s">
        <v>565</v>
      </c>
      <c r="DR170" s="172" t="s">
        <v>565</v>
      </c>
      <c r="DS170" s="172" t="s">
        <v>565</v>
      </c>
      <c r="DT170" s="172" t="s">
        <v>565</v>
      </c>
      <c r="DU170" s="172" t="s">
        <v>565</v>
      </c>
      <c r="DV170" s="172" t="s">
        <v>565</v>
      </c>
      <c r="DW170" s="172" t="s">
        <v>565</v>
      </c>
      <c r="DX170" s="172" t="s">
        <v>565</v>
      </c>
      <c r="DY170" s="172" t="s">
        <v>565</v>
      </c>
      <c r="DZ170" s="172" t="s">
        <v>565</v>
      </c>
      <c r="EA170" s="172" t="s">
        <v>565</v>
      </c>
      <c r="EB170" s="172" t="s">
        <v>565</v>
      </c>
      <c r="EC170" s="172" t="s">
        <v>565</v>
      </c>
      <c r="ED170" s="172" t="s">
        <v>565</v>
      </c>
      <c r="EE170" s="172" t="s">
        <v>565</v>
      </c>
      <c r="EF170" s="172" t="s">
        <v>565</v>
      </c>
      <c r="EG170" s="172" t="s">
        <v>565</v>
      </c>
      <c r="EH170" s="172" t="s">
        <v>565</v>
      </c>
      <c r="EI170" s="172" t="s">
        <v>565</v>
      </c>
      <c r="EJ170" s="172" t="s">
        <v>565</v>
      </c>
      <c r="EK170" s="172" t="s">
        <v>565</v>
      </c>
      <c r="EL170" s="172" t="s">
        <v>565</v>
      </c>
      <c r="EM170" s="172" t="s">
        <v>565</v>
      </c>
      <c r="EN170" s="172" t="s">
        <v>565</v>
      </c>
      <c r="EO170" s="172" t="s">
        <v>565</v>
      </c>
      <c r="EP170" s="172" t="s">
        <v>565</v>
      </c>
      <c r="EQ170" s="172" t="s">
        <v>565</v>
      </c>
      <c r="ER170" s="172" t="s">
        <v>565</v>
      </c>
      <c r="ES170" s="172" t="s">
        <v>565</v>
      </c>
      <c r="ET170" s="172" t="s">
        <v>565</v>
      </c>
      <c r="EU170" s="172" t="s">
        <v>565</v>
      </c>
      <c r="EV170" s="172" t="s">
        <v>565</v>
      </c>
      <c r="EW170" s="172" t="s">
        <v>565</v>
      </c>
      <c r="EX170" s="172" t="s">
        <v>565</v>
      </c>
      <c r="EY170" s="172" t="s">
        <v>565</v>
      </c>
      <c r="EZ170" s="172" t="s">
        <v>565</v>
      </c>
      <c r="FA170" s="172" t="s">
        <v>565</v>
      </c>
      <c r="FB170" s="172" t="s">
        <v>565</v>
      </c>
      <c r="FC170" s="172" t="s">
        <v>565</v>
      </c>
      <c r="FD170" s="172" t="s">
        <v>565</v>
      </c>
      <c r="FE170" s="172" t="s">
        <v>565</v>
      </c>
      <c r="FF170" s="172" t="s">
        <v>565</v>
      </c>
      <c r="FG170" s="172" t="s">
        <v>565</v>
      </c>
      <c r="FH170" s="172" t="s">
        <v>565</v>
      </c>
      <c r="FI170" s="172" t="s">
        <v>565</v>
      </c>
      <c r="FJ170" s="172" t="s">
        <v>565</v>
      </c>
      <c r="FK170" s="172" t="s">
        <v>565</v>
      </c>
      <c r="FL170" s="172" t="s">
        <v>565</v>
      </c>
      <c r="FM170" s="172" t="s">
        <v>565</v>
      </c>
      <c r="FN170" s="172" t="s">
        <v>565</v>
      </c>
      <c r="FO170" s="172" t="s">
        <v>565</v>
      </c>
      <c r="FP170" s="172" t="s">
        <v>565</v>
      </c>
      <c r="FQ170" s="172" t="s">
        <v>565</v>
      </c>
      <c r="FR170" s="172" t="s">
        <v>565</v>
      </c>
      <c r="FS170" s="172" t="s">
        <v>565</v>
      </c>
      <c r="FT170" s="172" t="s">
        <v>565</v>
      </c>
      <c r="FU170" s="172" t="s">
        <v>565</v>
      </c>
      <c r="FV170" s="172" t="s">
        <v>565</v>
      </c>
      <c r="FW170" s="172" t="s">
        <v>565</v>
      </c>
      <c r="FX170" s="172" t="s">
        <v>565</v>
      </c>
      <c r="FY170" s="172" t="s">
        <v>565</v>
      </c>
      <c r="FZ170" s="172" t="s">
        <v>565</v>
      </c>
      <c r="GA170" s="172" t="s">
        <v>565</v>
      </c>
      <c r="GB170" s="172" t="s">
        <v>565</v>
      </c>
      <c r="GC170" s="172" t="s">
        <v>565</v>
      </c>
      <c r="GD170" s="152" t="s">
        <v>565</v>
      </c>
      <c r="GE170" s="152" t="s">
        <v>565</v>
      </c>
      <c r="GF170" s="152" t="s">
        <v>565</v>
      </c>
      <c r="GG170" s="152" t="s">
        <v>565</v>
      </c>
      <c r="GH170" s="152" t="s">
        <v>565</v>
      </c>
      <c r="GI170" s="152" t="s">
        <v>565</v>
      </c>
      <c r="GJ170" s="152" t="s">
        <v>565</v>
      </c>
      <c r="GK170" s="152" t="s">
        <v>565</v>
      </c>
      <c r="GL170" s="152" t="s">
        <v>565</v>
      </c>
      <c r="GM170" s="152" t="s">
        <v>565</v>
      </c>
      <c r="GN170" s="152" t="s">
        <v>565</v>
      </c>
      <c r="GO170" s="152" t="s">
        <v>565</v>
      </c>
      <c r="GP170" s="152" t="s">
        <v>565</v>
      </c>
      <c r="GQ170" s="152" t="s">
        <v>565</v>
      </c>
      <c r="GR170" s="152" t="s">
        <v>565</v>
      </c>
      <c r="GS170" s="152" t="s">
        <v>565</v>
      </c>
      <c r="GT170" s="152" t="s">
        <v>565</v>
      </c>
    </row>
    <row r="171" spans="1:202" s="67" customFormat="1" ht="42">
      <c r="A171" s="188" t="s">
        <v>422</v>
      </c>
      <c r="B171" s="187" t="s">
        <v>700</v>
      </c>
      <c r="C171" s="187" t="s">
        <v>591</v>
      </c>
      <c r="D171" s="187" t="s">
        <v>701</v>
      </c>
      <c r="E171" s="187" t="s">
        <v>590</v>
      </c>
      <c r="F171" s="187" t="s">
        <v>429</v>
      </c>
      <c r="G171" s="188"/>
      <c r="H171" s="188"/>
      <c r="I171" s="187" t="s">
        <v>256</v>
      </c>
      <c r="J171" s="187" t="s">
        <v>573</v>
      </c>
      <c r="K171" s="187">
        <v>300</v>
      </c>
      <c r="L171" s="187">
        <v>300</v>
      </c>
      <c r="M171" s="187">
        <v>2542</v>
      </c>
      <c r="N171" s="187" t="s">
        <v>423</v>
      </c>
      <c r="O171" s="187">
        <v>180</v>
      </c>
      <c r="P171" s="189">
        <v>16</v>
      </c>
      <c r="Q171" s="189">
        <v>4</v>
      </c>
      <c r="R171" s="189" t="s">
        <v>273</v>
      </c>
      <c r="S171" s="190" t="s">
        <v>567</v>
      </c>
      <c r="T171" s="191" t="s">
        <v>566</v>
      </c>
      <c r="U171" s="194"/>
      <c r="V171" s="189"/>
      <c r="W171" s="195"/>
      <c r="X171" s="189"/>
      <c r="Y171" s="195"/>
      <c r="Z171" s="193">
        <v>76000</v>
      </c>
      <c r="AA171" s="187" t="s">
        <v>565</v>
      </c>
      <c r="AB171" s="187" t="s">
        <v>565</v>
      </c>
      <c r="AC171" s="187" t="s">
        <v>264</v>
      </c>
      <c r="AD171" s="189">
        <v>0.3</v>
      </c>
      <c r="AE171" s="187" t="s">
        <v>265</v>
      </c>
      <c r="AF171" s="189" t="s">
        <v>565</v>
      </c>
      <c r="AG171" s="189">
        <v>2.5</v>
      </c>
      <c r="AH171" s="187" t="s">
        <v>565</v>
      </c>
      <c r="AI171" s="187" t="s">
        <v>565</v>
      </c>
      <c r="AJ171" s="187" t="s">
        <v>565</v>
      </c>
      <c r="AK171" s="187" t="s">
        <v>565</v>
      </c>
      <c r="AL171" s="187" t="s">
        <v>565</v>
      </c>
      <c r="AM171" s="187" t="s">
        <v>565</v>
      </c>
      <c r="AN171" s="187" t="s">
        <v>565</v>
      </c>
      <c r="AO171" s="187" t="s">
        <v>565</v>
      </c>
      <c r="AP171" s="187" t="s">
        <v>565</v>
      </c>
      <c r="AQ171" s="187" t="s">
        <v>565</v>
      </c>
      <c r="AR171" s="187" t="s">
        <v>565</v>
      </c>
      <c r="AS171" s="187" t="s">
        <v>565</v>
      </c>
      <c r="AT171" s="187" t="s">
        <v>565</v>
      </c>
      <c r="AU171" s="187" t="s">
        <v>565</v>
      </c>
      <c r="AV171" s="187" t="s">
        <v>565</v>
      </c>
      <c r="AW171" s="187" t="s">
        <v>565</v>
      </c>
      <c r="AX171" s="187" t="s">
        <v>565</v>
      </c>
      <c r="AY171" s="187" t="s">
        <v>565</v>
      </c>
      <c r="AZ171" s="187" t="s">
        <v>565</v>
      </c>
      <c r="BA171" s="187" t="s">
        <v>565</v>
      </c>
      <c r="BB171" s="187" t="s">
        <v>565</v>
      </c>
      <c r="BC171" s="187" t="s">
        <v>565</v>
      </c>
      <c r="BD171" s="187" t="s">
        <v>565</v>
      </c>
      <c r="BE171" s="187" t="s">
        <v>565</v>
      </c>
      <c r="BF171" s="187" t="s">
        <v>565</v>
      </c>
      <c r="BG171" s="187" t="s">
        <v>565</v>
      </c>
      <c r="BH171" s="187" t="s">
        <v>565</v>
      </c>
      <c r="BI171" s="187" t="s">
        <v>565</v>
      </c>
      <c r="BJ171" s="187" t="s">
        <v>565</v>
      </c>
      <c r="BK171" s="187" t="s">
        <v>565</v>
      </c>
      <c r="BL171" s="187" t="s">
        <v>565</v>
      </c>
      <c r="BM171" s="187" t="s">
        <v>565</v>
      </c>
      <c r="BN171" s="187" t="s">
        <v>565</v>
      </c>
      <c r="BO171" s="187" t="s">
        <v>565</v>
      </c>
      <c r="BP171" s="187" t="s">
        <v>565</v>
      </c>
      <c r="BQ171" s="187" t="s">
        <v>565</v>
      </c>
      <c r="BR171" s="187" t="s">
        <v>565</v>
      </c>
      <c r="BS171" s="187" t="s">
        <v>565</v>
      </c>
      <c r="BT171" s="187" t="s">
        <v>565</v>
      </c>
      <c r="BU171" s="187" t="s">
        <v>565</v>
      </c>
      <c r="BV171" s="187" t="s">
        <v>565</v>
      </c>
      <c r="BW171" s="187" t="s">
        <v>565</v>
      </c>
      <c r="BX171" s="187" t="s">
        <v>565</v>
      </c>
      <c r="BY171" s="187" t="s">
        <v>565</v>
      </c>
      <c r="BZ171" s="187" t="s">
        <v>565</v>
      </c>
      <c r="CA171" s="187" t="s">
        <v>565</v>
      </c>
      <c r="CB171" s="187" t="s">
        <v>565</v>
      </c>
      <c r="CC171" s="187" t="s">
        <v>565</v>
      </c>
      <c r="CD171" s="187" t="s">
        <v>565</v>
      </c>
      <c r="CE171" s="187" t="s">
        <v>565</v>
      </c>
      <c r="CF171" s="187" t="s">
        <v>565</v>
      </c>
      <c r="CG171" s="187" t="s">
        <v>565</v>
      </c>
      <c r="CH171" s="187" t="s">
        <v>565</v>
      </c>
      <c r="CI171" s="187" t="s">
        <v>565</v>
      </c>
      <c r="CJ171" s="187" t="s">
        <v>565</v>
      </c>
      <c r="CK171" s="187" t="s">
        <v>565</v>
      </c>
      <c r="CL171" s="187" t="s">
        <v>565</v>
      </c>
      <c r="CM171" s="187">
        <v>1</v>
      </c>
      <c r="CN171" s="187" t="s">
        <v>122</v>
      </c>
      <c r="CO171" s="187" t="s">
        <v>565</v>
      </c>
      <c r="CP171" s="187" t="s">
        <v>565</v>
      </c>
      <c r="CQ171" s="187" t="s">
        <v>565</v>
      </c>
      <c r="CR171" s="187">
        <v>1</v>
      </c>
      <c r="CS171" s="189">
        <v>0.2</v>
      </c>
      <c r="CT171" s="189">
        <v>80</v>
      </c>
      <c r="CU171" s="196">
        <v>0.03</v>
      </c>
      <c r="CV171" s="187" t="s">
        <v>678</v>
      </c>
      <c r="CW171" s="189">
        <v>8.2</v>
      </c>
      <c r="CX171" s="189" t="s">
        <v>565</v>
      </c>
      <c r="CY171" s="189" t="s">
        <v>565</v>
      </c>
      <c r="CZ171" s="189" t="s">
        <v>565</v>
      </c>
      <c r="DA171" s="187" t="s">
        <v>565</v>
      </c>
      <c r="DB171" s="187" t="s">
        <v>565</v>
      </c>
      <c r="DC171" s="187" t="s">
        <v>565</v>
      </c>
      <c r="DD171" s="189" t="s">
        <v>565</v>
      </c>
      <c r="DE171" s="187" t="s">
        <v>565</v>
      </c>
      <c r="DF171" s="187" t="s">
        <v>565</v>
      </c>
      <c r="DG171" s="187" t="s">
        <v>565</v>
      </c>
      <c r="DH171" s="187" t="s">
        <v>565</v>
      </c>
      <c r="DI171" s="187" t="s">
        <v>565</v>
      </c>
      <c r="DJ171" s="187" t="s">
        <v>565</v>
      </c>
      <c r="DK171" s="187" t="s">
        <v>565</v>
      </c>
      <c r="DL171" s="187" t="s">
        <v>565</v>
      </c>
      <c r="DM171" s="187" t="s">
        <v>565</v>
      </c>
      <c r="DN171" s="187" t="s">
        <v>565</v>
      </c>
      <c r="DO171" s="187" t="s">
        <v>565</v>
      </c>
      <c r="DP171" s="187" t="s">
        <v>565</v>
      </c>
      <c r="DQ171" s="187" t="s">
        <v>565</v>
      </c>
      <c r="DR171" s="187" t="s">
        <v>565</v>
      </c>
      <c r="DS171" s="187" t="s">
        <v>565</v>
      </c>
      <c r="DT171" s="187" t="s">
        <v>565</v>
      </c>
      <c r="DU171" s="187" t="s">
        <v>565</v>
      </c>
      <c r="DV171" s="187" t="s">
        <v>565</v>
      </c>
      <c r="DW171" s="187" t="s">
        <v>565</v>
      </c>
      <c r="DX171" s="187" t="s">
        <v>565</v>
      </c>
      <c r="DY171" s="187" t="s">
        <v>565</v>
      </c>
      <c r="DZ171" s="187" t="s">
        <v>565</v>
      </c>
      <c r="EA171" s="187" t="s">
        <v>565</v>
      </c>
      <c r="EB171" s="187" t="s">
        <v>565</v>
      </c>
      <c r="EC171" s="187" t="s">
        <v>565</v>
      </c>
      <c r="ED171" s="187" t="s">
        <v>565</v>
      </c>
      <c r="EE171" s="187" t="s">
        <v>565</v>
      </c>
      <c r="EF171" s="187" t="s">
        <v>565</v>
      </c>
      <c r="EG171" s="187" t="s">
        <v>565</v>
      </c>
      <c r="EH171" s="187" t="s">
        <v>565</v>
      </c>
      <c r="EI171" s="187" t="s">
        <v>565</v>
      </c>
      <c r="EJ171" s="187" t="s">
        <v>565</v>
      </c>
      <c r="EK171" s="187" t="s">
        <v>565</v>
      </c>
      <c r="EL171" s="187" t="s">
        <v>565</v>
      </c>
      <c r="EM171" s="187" t="s">
        <v>565</v>
      </c>
      <c r="EN171" s="187" t="s">
        <v>565</v>
      </c>
      <c r="EO171" s="187" t="s">
        <v>565</v>
      </c>
      <c r="EP171" s="187" t="s">
        <v>565</v>
      </c>
      <c r="EQ171" s="187" t="s">
        <v>565</v>
      </c>
      <c r="ER171" s="187" t="s">
        <v>565</v>
      </c>
      <c r="ES171" s="187" t="s">
        <v>565</v>
      </c>
      <c r="ET171" s="187" t="s">
        <v>565</v>
      </c>
      <c r="EU171" s="187" t="s">
        <v>565</v>
      </c>
      <c r="EV171" s="187" t="s">
        <v>565</v>
      </c>
      <c r="EW171" s="187" t="s">
        <v>565</v>
      </c>
      <c r="EX171" s="187" t="s">
        <v>565</v>
      </c>
      <c r="EY171" s="187" t="s">
        <v>565</v>
      </c>
      <c r="EZ171" s="187" t="s">
        <v>565</v>
      </c>
      <c r="FA171" s="187" t="s">
        <v>565</v>
      </c>
      <c r="FB171" s="187" t="s">
        <v>565</v>
      </c>
      <c r="FC171" s="187" t="s">
        <v>565</v>
      </c>
      <c r="FD171" s="187" t="s">
        <v>565</v>
      </c>
      <c r="FE171" s="187" t="s">
        <v>565</v>
      </c>
      <c r="FF171" s="187" t="s">
        <v>565</v>
      </c>
      <c r="FG171" s="187" t="s">
        <v>565</v>
      </c>
      <c r="FH171" s="187" t="s">
        <v>565</v>
      </c>
      <c r="FI171" s="187" t="s">
        <v>565</v>
      </c>
      <c r="FJ171" s="187" t="s">
        <v>565</v>
      </c>
      <c r="FK171" s="187" t="s">
        <v>565</v>
      </c>
      <c r="FL171" s="187" t="s">
        <v>565</v>
      </c>
      <c r="FM171" s="187" t="s">
        <v>565</v>
      </c>
      <c r="FN171" s="187" t="s">
        <v>565</v>
      </c>
      <c r="FO171" s="187" t="s">
        <v>565</v>
      </c>
      <c r="FP171" s="187" t="s">
        <v>565</v>
      </c>
      <c r="FQ171" s="187" t="s">
        <v>565</v>
      </c>
      <c r="FR171" s="187" t="s">
        <v>565</v>
      </c>
      <c r="FS171" s="187" t="s">
        <v>565</v>
      </c>
      <c r="FT171" s="187" t="s">
        <v>565</v>
      </c>
      <c r="FU171" s="187" t="s">
        <v>565</v>
      </c>
      <c r="FV171" s="187" t="s">
        <v>565</v>
      </c>
      <c r="FW171" s="187" t="s">
        <v>565</v>
      </c>
      <c r="FX171" s="187" t="s">
        <v>565</v>
      </c>
      <c r="FY171" s="187" t="s">
        <v>565</v>
      </c>
      <c r="FZ171" s="187" t="s">
        <v>565</v>
      </c>
      <c r="GA171" s="187" t="s">
        <v>565</v>
      </c>
      <c r="GB171" s="187" t="s">
        <v>565</v>
      </c>
      <c r="GC171" s="187" t="s">
        <v>565</v>
      </c>
      <c r="GD171" s="65" t="s">
        <v>565</v>
      </c>
      <c r="GE171" s="65" t="s">
        <v>565</v>
      </c>
      <c r="GF171" s="65" t="s">
        <v>565</v>
      </c>
      <c r="GG171" s="65" t="s">
        <v>565</v>
      </c>
      <c r="GH171" s="65" t="s">
        <v>565</v>
      </c>
      <c r="GI171" s="65" t="s">
        <v>565</v>
      </c>
      <c r="GJ171" s="65" t="s">
        <v>565</v>
      </c>
      <c r="GK171" s="65" t="s">
        <v>565</v>
      </c>
      <c r="GL171" s="65" t="s">
        <v>565</v>
      </c>
      <c r="GM171" s="65" t="s">
        <v>565</v>
      </c>
      <c r="GN171" s="65" t="s">
        <v>565</v>
      </c>
      <c r="GO171" s="65" t="s">
        <v>565</v>
      </c>
      <c r="GP171" s="65" t="s">
        <v>565</v>
      </c>
      <c r="GQ171" s="65" t="s">
        <v>565</v>
      </c>
      <c r="GR171" s="65" t="s">
        <v>565</v>
      </c>
      <c r="GS171" s="65" t="s">
        <v>565</v>
      </c>
      <c r="GT171" s="65" t="s">
        <v>565</v>
      </c>
    </row>
    <row r="172" spans="1:202" s="67" customFormat="1" ht="42">
      <c r="A172" s="188" t="s">
        <v>422</v>
      </c>
      <c r="B172" s="187" t="s">
        <v>702</v>
      </c>
      <c r="C172" s="187" t="s">
        <v>591</v>
      </c>
      <c r="D172" s="187" t="s">
        <v>701</v>
      </c>
      <c r="E172" s="187" t="s">
        <v>590</v>
      </c>
      <c r="F172" s="187" t="s">
        <v>429</v>
      </c>
      <c r="G172" s="188"/>
      <c r="H172" s="188"/>
      <c r="I172" s="187" t="s">
        <v>256</v>
      </c>
      <c r="J172" s="187" t="s">
        <v>573</v>
      </c>
      <c r="K172" s="187">
        <v>300</v>
      </c>
      <c r="L172" s="187">
        <v>300</v>
      </c>
      <c r="M172" s="187">
        <v>2542</v>
      </c>
      <c r="N172" s="187" t="s">
        <v>423</v>
      </c>
      <c r="O172" s="187">
        <v>428</v>
      </c>
      <c r="P172" s="189">
        <v>17</v>
      </c>
      <c r="Q172" s="189">
        <v>4</v>
      </c>
      <c r="R172" s="189" t="s">
        <v>273</v>
      </c>
      <c r="S172" s="190" t="s">
        <v>567</v>
      </c>
      <c r="T172" s="191" t="s">
        <v>566</v>
      </c>
      <c r="U172" s="192"/>
      <c r="V172" s="189"/>
      <c r="W172" s="192"/>
      <c r="X172" s="187"/>
      <c r="Y172" s="195"/>
      <c r="Z172" s="193">
        <v>297000</v>
      </c>
      <c r="AA172" s="187" t="s">
        <v>565</v>
      </c>
      <c r="AB172" s="187" t="s">
        <v>565</v>
      </c>
      <c r="AC172" s="187" t="s">
        <v>264</v>
      </c>
      <c r="AD172" s="189">
        <v>0.3</v>
      </c>
      <c r="AE172" s="187" t="s">
        <v>265</v>
      </c>
      <c r="AF172" s="189" t="s">
        <v>565</v>
      </c>
      <c r="AG172" s="189">
        <v>2.5</v>
      </c>
      <c r="AH172" s="187" t="s">
        <v>565</v>
      </c>
      <c r="AI172" s="187" t="s">
        <v>565</v>
      </c>
      <c r="AJ172" s="187" t="s">
        <v>565</v>
      </c>
      <c r="AK172" s="187" t="s">
        <v>565</v>
      </c>
      <c r="AL172" s="187" t="s">
        <v>565</v>
      </c>
      <c r="AM172" s="187" t="s">
        <v>565</v>
      </c>
      <c r="AN172" s="187" t="s">
        <v>565</v>
      </c>
      <c r="AO172" s="187" t="s">
        <v>565</v>
      </c>
      <c r="AP172" s="187" t="s">
        <v>565</v>
      </c>
      <c r="AQ172" s="187" t="s">
        <v>565</v>
      </c>
      <c r="AR172" s="187" t="s">
        <v>565</v>
      </c>
      <c r="AS172" s="187" t="s">
        <v>565</v>
      </c>
      <c r="AT172" s="187" t="s">
        <v>565</v>
      </c>
      <c r="AU172" s="187" t="s">
        <v>565</v>
      </c>
      <c r="AV172" s="187" t="s">
        <v>565</v>
      </c>
      <c r="AW172" s="187" t="s">
        <v>565</v>
      </c>
      <c r="AX172" s="187" t="s">
        <v>565</v>
      </c>
      <c r="AY172" s="187" t="s">
        <v>565</v>
      </c>
      <c r="AZ172" s="187" t="s">
        <v>565</v>
      </c>
      <c r="BA172" s="187" t="s">
        <v>565</v>
      </c>
      <c r="BB172" s="187" t="s">
        <v>565</v>
      </c>
      <c r="BC172" s="187" t="s">
        <v>565</v>
      </c>
      <c r="BD172" s="187" t="s">
        <v>565</v>
      </c>
      <c r="BE172" s="187" t="s">
        <v>565</v>
      </c>
      <c r="BF172" s="187" t="s">
        <v>565</v>
      </c>
      <c r="BG172" s="187" t="s">
        <v>565</v>
      </c>
      <c r="BH172" s="187" t="s">
        <v>565</v>
      </c>
      <c r="BI172" s="187" t="s">
        <v>565</v>
      </c>
      <c r="BJ172" s="187" t="s">
        <v>565</v>
      </c>
      <c r="BK172" s="187" t="s">
        <v>565</v>
      </c>
      <c r="BL172" s="187" t="s">
        <v>565</v>
      </c>
      <c r="BM172" s="187" t="s">
        <v>565</v>
      </c>
      <c r="BN172" s="187" t="s">
        <v>565</v>
      </c>
      <c r="BO172" s="187" t="s">
        <v>565</v>
      </c>
      <c r="BP172" s="187" t="s">
        <v>565</v>
      </c>
      <c r="BQ172" s="187" t="s">
        <v>565</v>
      </c>
      <c r="BR172" s="187" t="s">
        <v>565</v>
      </c>
      <c r="BS172" s="187" t="s">
        <v>565</v>
      </c>
      <c r="BT172" s="187" t="s">
        <v>565</v>
      </c>
      <c r="BU172" s="187" t="s">
        <v>565</v>
      </c>
      <c r="BV172" s="187" t="s">
        <v>565</v>
      </c>
      <c r="BW172" s="187" t="s">
        <v>565</v>
      </c>
      <c r="BX172" s="187" t="s">
        <v>565</v>
      </c>
      <c r="BY172" s="187" t="s">
        <v>565</v>
      </c>
      <c r="BZ172" s="187" t="s">
        <v>565</v>
      </c>
      <c r="CA172" s="187" t="s">
        <v>565</v>
      </c>
      <c r="CB172" s="187" t="s">
        <v>565</v>
      </c>
      <c r="CC172" s="187" t="s">
        <v>565</v>
      </c>
      <c r="CD172" s="187" t="s">
        <v>565</v>
      </c>
      <c r="CE172" s="187" t="s">
        <v>565</v>
      </c>
      <c r="CF172" s="187" t="s">
        <v>565</v>
      </c>
      <c r="CG172" s="187" t="s">
        <v>565</v>
      </c>
      <c r="CH172" s="187" t="s">
        <v>565</v>
      </c>
      <c r="CI172" s="187" t="s">
        <v>565</v>
      </c>
      <c r="CJ172" s="187" t="s">
        <v>565</v>
      </c>
      <c r="CK172" s="187" t="s">
        <v>565</v>
      </c>
      <c r="CL172" s="187" t="s">
        <v>565</v>
      </c>
      <c r="CM172" s="187">
        <v>1</v>
      </c>
      <c r="CN172" s="187" t="s">
        <v>122</v>
      </c>
      <c r="CO172" s="187" t="s">
        <v>565</v>
      </c>
      <c r="CP172" s="187" t="s">
        <v>565</v>
      </c>
      <c r="CQ172" s="187" t="s">
        <v>565</v>
      </c>
      <c r="CR172" s="187">
        <v>1</v>
      </c>
      <c r="CS172" s="189">
        <v>0.2</v>
      </c>
      <c r="CT172" s="189">
        <v>80</v>
      </c>
      <c r="CU172" s="196">
        <v>0.03</v>
      </c>
      <c r="CV172" s="187" t="s">
        <v>678</v>
      </c>
      <c r="CW172" s="189">
        <v>20.2</v>
      </c>
      <c r="CX172" s="187" t="s">
        <v>565</v>
      </c>
      <c r="CY172" s="187" t="s">
        <v>565</v>
      </c>
      <c r="CZ172" s="187" t="s">
        <v>565</v>
      </c>
      <c r="DA172" s="187" t="s">
        <v>565</v>
      </c>
      <c r="DB172" s="187" t="s">
        <v>565</v>
      </c>
      <c r="DC172" s="187" t="s">
        <v>565</v>
      </c>
      <c r="DD172" s="187" t="s">
        <v>565</v>
      </c>
      <c r="DE172" s="187" t="s">
        <v>565</v>
      </c>
      <c r="DF172" s="187" t="s">
        <v>565</v>
      </c>
      <c r="DG172" s="187" t="s">
        <v>565</v>
      </c>
      <c r="DH172" s="187" t="s">
        <v>565</v>
      </c>
      <c r="DI172" s="187" t="s">
        <v>565</v>
      </c>
      <c r="DJ172" s="187" t="s">
        <v>565</v>
      </c>
      <c r="DK172" s="187" t="s">
        <v>565</v>
      </c>
      <c r="DL172" s="187" t="s">
        <v>565</v>
      </c>
      <c r="DM172" s="187" t="s">
        <v>565</v>
      </c>
      <c r="DN172" s="187" t="s">
        <v>565</v>
      </c>
      <c r="DO172" s="187" t="s">
        <v>565</v>
      </c>
      <c r="DP172" s="187" t="s">
        <v>565</v>
      </c>
      <c r="DQ172" s="187" t="s">
        <v>565</v>
      </c>
      <c r="DR172" s="187" t="s">
        <v>565</v>
      </c>
      <c r="DS172" s="187" t="s">
        <v>565</v>
      </c>
      <c r="DT172" s="187" t="s">
        <v>565</v>
      </c>
      <c r="DU172" s="187" t="s">
        <v>565</v>
      </c>
      <c r="DV172" s="187" t="s">
        <v>565</v>
      </c>
      <c r="DW172" s="187" t="s">
        <v>565</v>
      </c>
      <c r="DX172" s="187" t="s">
        <v>565</v>
      </c>
      <c r="DY172" s="187" t="s">
        <v>565</v>
      </c>
      <c r="DZ172" s="187" t="s">
        <v>565</v>
      </c>
      <c r="EA172" s="187" t="s">
        <v>565</v>
      </c>
      <c r="EB172" s="187" t="s">
        <v>565</v>
      </c>
      <c r="EC172" s="187" t="s">
        <v>565</v>
      </c>
      <c r="ED172" s="187" t="s">
        <v>565</v>
      </c>
      <c r="EE172" s="187" t="s">
        <v>565</v>
      </c>
      <c r="EF172" s="187" t="s">
        <v>565</v>
      </c>
      <c r="EG172" s="187" t="s">
        <v>565</v>
      </c>
      <c r="EH172" s="187" t="s">
        <v>565</v>
      </c>
      <c r="EI172" s="187" t="s">
        <v>565</v>
      </c>
      <c r="EJ172" s="187" t="s">
        <v>565</v>
      </c>
      <c r="EK172" s="187" t="s">
        <v>565</v>
      </c>
      <c r="EL172" s="187" t="s">
        <v>565</v>
      </c>
      <c r="EM172" s="187" t="s">
        <v>565</v>
      </c>
      <c r="EN172" s="187" t="s">
        <v>565</v>
      </c>
      <c r="EO172" s="187" t="s">
        <v>565</v>
      </c>
      <c r="EP172" s="187" t="s">
        <v>565</v>
      </c>
      <c r="EQ172" s="187" t="s">
        <v>565</v>
      </c>
      <c r="ER172" s="187" t="s">
        <v>565</v>
      </c>
      <c r="ES172" s="187" t="s">
        <v>565</v>
      </c>
      <c r="ET172" s="187" t="s">
        <v>565</v>
      </c>
      <c r="EU172" s="187" t="s">
        <v>565</v>
      </c>
      <c r="EV172" s="187" t="s">
        <v>565</v>
      </c>
      <c r="EW172" s="187" t="s">
        <v>565</v>
      </c>
      <c r="EX172" s="187" t="s">
        <v>565</v>
      </c>
      <c r="EY172" s="187" t="s">
        <v>565</v>
      </c>
      <c r="EZ172" s="187" t="s">
        <v>565</v>
      </c>
      <c r="FA172" s="187" t="s">
        <v>565</v>
      </c>
      <c r="FB172" s="187" t="s">
        <v>565</v>
      </c>
      <c r="FC172" s="187" t="s">
        <v>565</v>
      </c>
      <c r="FD172" s="187" t="s">
        <v>565</v>
      </c>
      <c r="FE172" s="187" t="s">
        <v>565</v>
      </c>
      <c r="FF172" s="187" t="s">
        <v>565</v>
      </c>
      <c r="FG172" s="187" t="s">
        <v>565</v>
      </c>
      <c r="FH172" s="187" t="s">
        <v>565</v>
      </c>
      <c r="FI172" s="187" t="s">
        <v>565</v>
      </c>
      <c r="FJ172" s="187" t="s">
        <v>565</v>
      </c>
      <c r="FK172" s="187" t="s">
        <v>565</v>
      </c>
      <c r="FL172" s="187" t="s">
        <v>565</v>
      </c>
      <c r="FM172" s="187" t="s">
        <v>565</v>
      </c>
      <c r="FN172" s="187" t="s">
        <v>565</v>
      </c>
      <c r="FO172" s="187" t="s">
        <v>565</v>
      </c>
      <c r="FP172" s="187" t="s">
        <v>565</v>
      </c>
      <c r="FQ172" s="187" t="s">
        <v>565</v>
      </c>
      <c r="FR172" s="187" t="s">
        <v>565</v>
      </c>
      <c r="FS172" s="187" t="s">
        <v>565</v>
      </c>
      <c r="FT172" s="187" t="s">
        <v>565</v>
      </c>
      <c r="FU172" s="187" t="s">
        <v>565</v>
      </c>
      <c r="FV172" s="187" t="s">
        <v>565</v>
      </c>
      <c r="FW172" s="187" t="s">
        <v>565</v>
      </c>
      <c r="FX172" s="187" t="s">
        <v>565</v>
      </c>
      <c r="FY172" s="187" t="s">
        <v>565</v>
      </c>
      <c r="FZ172" s="187" t="s">
        <v>565</v>
      </c>
      <c r="GA172" s="187" t="s">
        <v>565</v>
      </c>
      <c r="GB172" s="187" t="s">
        <v>565</v>
      </c>
      <c r="GC172" s="187" t="s">
        <v>565</v>
      </c>
      <c r="GD172" s="65" t="s">
        <v>565</v>
      </c>
      <c r="GE172" s="65" t="s">
        <v>565</v>
      </c>
      <c r="GF172" s="65" t="s">
        <v>565</v>
      </c>
      <c r="GG172" s="65" t="s">
        <v>565</v>
      </c>
      <c r="GH172" s="65" t="s">
        <v>565</v>
      </c>
      <c r="GI172" s="65" t="s">
        <v>565</v>
      </c>
      <c r="GJ172" s="65" t="s">
        <v>565</v>
      </c>
      <c r="GK172" s="65" t="s">
        <v>565</v>
      </c>
      <c r="GL172" s="65" t="s">
        <v>565</v>
      </c>
      <c r="GM172" s="65" t="s">
        <v>565</v>
      </c>
      <c r="GN172" s="65" t="s">
        <v>565</v>
      </c>
      <c r="GO172" s="65" t="s">
        <v>565</v>
      </c>
      <c r="GP172" s="65" t="s">
        <v>565</v>
      </c>
      <c r="GQ172" s="65" t="s">
        <v>565</v>
      </c>
      <c r="GR172" s="65" t="s">
        <v>565</v>
      </c>
      <c r="GS172" s="65" t="s">
        <v>565</v>
      </c>
      <c r="GT172" s="65" t="s">
        <v>565</v>
      </c>
    </row>
    <row r="173" spans="1:202" s="148" customFormat="1" ht="42">
      <c r="A173" s="165" t="s">
        <v>422</v>
      </c>
      <c r="B173" s="164" t="s">
        <v>703</v>
      </c>
      <c r="C173" s="164" t="s">
        <v>587</v>
      </c>
      <c r="D173" s="164" t="s">
        <v>575</v>
      </c>
      <c r="E173" s="164" t="s">
        <v>691</v>
      </c>
      <c r="F173" s="164" t="s">
        <v>429</v>
      </c>
      <c r="G173" s="165"/>
      <c r="H173" s="165"/>
      <c r="I173" s="164" t="s">
        <v>256</v>
      </c>
      <c r="J173" s="164" t="s">
        <v>573</v>
      </c>
      <c r="K173" s="164">
        <v>1900</v>
      </c>
      <c r="L173" s="164">
        <v>1900</v>
      </c>
      <c r="M173" s="164">
        <v>2525</v>
      </c>
      <c r="N173" s="164" t="s">
        <v>423</v>
      </c>
      <c r="O173" s="164">
        <v>292</v>
      </c>
      <c r="P173" s="167">
        <v>11</v>
      </c>
      <c r="Q173" s="167">
        <v>4</v>
      </c>
      <c r="R173" s="167" t="s">
        <v>273</v>
      </c>
      <c r="S173" s="168" t="s">
        <v>567</v>
      </c>
      <c r="T173" s="169" t="s">
        <v>566</v>
      </c>
      <c r="U173" s="171"/>
      <c r="V173" s="167"/>
      <c r="W173" s="171"/>
      <c r="X173" s="164"/>
      <c r="Y173" s="199"/>
      <c r="Z173" s="166">
        <v>500000</v>
      </c>
      <c r="AA173" s="164" t="s">
        <v>565</v>
      </c>
      <c r="AB173" s="164" t="s">
        <v>565</v>
      </c>
      <c r="AC173" s="164" t="s">
        <v>264</v>
      </c>
      <c r="AD173" s="167">
        <v>0.5</v>
      </c>
      <c r="AE173" s="164" t="s">
        <v>265</v>
      </c>
      <c r="AF173" s="167" t="s">
        <v>565</v>
      </c>
      <c r="AG173" s="167">
        <v>10</v>
      </c>
      <c r="AH173" s="164">
        <v>36</v>
      </c>
      <c r="AI173" s="164">
        <v>455</v>
      </c>
      <c r="AJ173" s="167">
        <v>23</v>
      </c>
      <c r="AK173" s="167">
        <v>9</v>
      </c>
      <c r="AL173" s="164" t="s">
        <v>568</v>
      </c>
      <c r="AM173" s="171" t="s">
        <v>567</v>
      </c>
      <c r="AN173" s="171" t="s">
        <v>566</v>
      </c>
      <c r="AO173" s="164" t="s">
        <v>264</v>
      </c>
      <c r="AP173" s="167">
        <v>0.5</v>
      </c>
      <c r="AQ173" s="164" t="s">
        <v>265</v>
      </c>
      <c r="AR173" s="164" t="s">
        <v>565</v>
      </c>
      <c r="AS173" s="167">
        <v>10</v>
      </c>
      <c r="AT173" s="166">
        <v>1300</v>
      </c>
      <c r="AU173" s="114" t="s">
        <v>565</v>
      </c>
      <c r="AV173" s="114" t="s">
        <v>565</v>
      </c>
      <c r="AW173" s="114" t="s">
        <v>565</v>
      </c>
      <c r="AX173" s="114" t="s">
        <v>565</v>
      </c>
      <c r="AY173" s="114" t="s">
        <v>565</v>
      </c>
      <c r="AZ173" s="114" t="s">
        <v>565</v>
      </c>
      <c r="BA173" s="114" t="s">
        <v>565</v>
      </c>
      <c r="BB173" s="114" t="s">
        <v>565</v>
      </c>
      <c r="BC173" s="114" t="s">
        <v>565</v>
      </c>
      <c r="BD173" s="114" t="s">
        <v>565</v>
      </c>
      <c r="BE173" s="114" t="s">
        <v>565</v>
      </c>
      <c r="BF173" s="114" t="s">
        <v>565</v>
      </c>
      <c r="BG173" s="114" t="s">
        <v>565</v>
      </c>
      <c r="BH173" s="114" t="s">
        <v>565</v>
      </c>
      <c r="BI173" s="114" t="s">
        <v>565</v>
      </c>
      <c r="BJ173" s="114" t="s">
        <v>565</v>
      </c>
      <c r="BK173" s="114" t="s">
        <v>565</v>
      </c>
      <c r="BL173" s="114" t="s">
        <v>565</v>
      </c>
      <c r="BM173" s="114" t="s">
        <v>565</v>
      </c>
      <c r="BN173" s="114" t="s">
        <v>565</v>
      </c>
      <c r="BO173" s="114" t="s">
        <v>565</v>
      </c>
      <c r="BP173" s="114" t="s">
        <v>565</v>
      </c>
      <c r="BQ173" s="114" t="s">
        <v>565</v>
      </c>
      <c r="BR173" s="114" t="s">
        <v>565</v>
      </c>
      <c r="BS173" s="114" t="s">
        <v>565</v>
      </c>
      <c r="BT173" s="114" t="s">
        <v>565</v>
      </c>
      <c r="BU173" s="114" t="s">
        <v>565</v>
      </c>
      <c r="BV173" s="114" t="s">
        <v>565</v>
      </c>
      <c r="BW173" s="114" t="s">
        <v>565</v>
      </c>
      <c r="BX173" s="114" t="s">
        <v>565</v>
      </c>
      <c r="BY173" s="114" t="s">
        <v>565</v>
      </c>
      <c r="BZ173" s="114" t="s">
        <v>565</v>
      </c>
      <c r="CA173" s="114" t="s">
        <v>565</v>
      </c>
      <c r="CB173" s="114" t="s">
        <v>565</v>
      </c>
      <c r="CC173" s="114" t="s">
        <v>565</v>
      </c>
      <c r="CD173" s="164">
        <v>1</v>
      </c>
      <c r="CE173" s="164" t="s">
        <v>571</v>
      </c>
      <c r="CF173" s="164">
        <v>1</v>
      </c>
      <c r="CG173" s="167">
        <v>0.6</v>
      </c>
      <c r="CH173" s="167">
        <v>0.6</v>
      </c>
      <c r="CI173" s="164">
        <v>1</v>
      </c>
      <c r="CJ173" s="167">
        <v>0.6</v>
      </c>
      <c r="CK173" s="167">
        <v>10</v>
      </c>
      <c r="CL173" s="167">
        <v>0.5</v>
      </c>
      <c r="CM173" s="164">
        <v>1</v>
      </c>
      <c r="CN173" s="164" t="s">
        <v>122</v>
      </c>
      <c r="CO173" s="164" t="s">
        <v>565</v>
      </c>
      <c r="CP173" s="164" t="s">
        <v>565</v>
      </c>
      <c r="CQ173" s="164" t="s">
        <v>565</v>
      </c>
      <c r="CR173" s="164">
        <v>1</v>
      </c>
      <c r="CS173" s="167">
        <v>0.2</v>
      </c>
      <c r="CT173" s="167">
        <v>60</v>
      </c>
      <c r="CU173" s="200">
        <v>0.03</v>
      </c>
      <c r="CV173" s="164" t="s">
        <v>678</v>
      </c>
      <c r="CW173" s="167">
        <v>15.2</v>
      </c>
      <c r="CX173" s="164" t="s">
        <v>565</v>
      </c>
      <c r="CY173" s="164" t="s">
        <v>565</v>
      </c>
      <c r="CZ173" s="164" t="s">
        <v>565</v>
      </c>
      <c r="DA173" s="164" t="s">
        <v>565</v>
      </c>
      <c r="DB173" s="164" t="s">
        <v>565</v>
      </c>
      <c r="DC173" s="164" t="s">
        <v>565</v>
      </c>
      <c r="DD173" s="164" t="s">
        <v>565</v>
      </c>
      <c r="DE173" s="164" t="s">
        <v>565</v>
      </c>
      <c r="DF173" s="164" t="s">
        <v>565</v>
      </c>
      <c r="DG173" s="164" t="s">
        <v>565</v>
      </c>
      <c r="DH173" s="164" t="s">
        <v>565</v>
      </c>
      <c r="DI173" s="164" t="s">
        <v>565</v>
      </c>
      <c r="DJ173" s="164" t="s">
        <v>565</v>
      </c>
      <c r="DK173" s="164" t="s">
        <v>565</v>
      </c>
      <c r="DL173" s="164" t="s">
        <v>565</v>
      </c>
      <c r="DM173" s="164" t="s">
        <v>565</v>
      </c>
      <c r="DN173" s="164" t="s">
        <v>565</v>
      </c>
      <c r="DO173" s="164" t="s">
        <v>565</v>
      </c>
      <c r="DP173" s="164" t="s">
        <v>565</v>
      </c>
      <c r="DQ173" s="164" t="s">
        <v>565</v>
      </c>
      <c r="DR173" s="164" t="s">
        <v>565</v>
      </c>
      <c r="DS173" s="164" t="s">
        <v>565</v>
      </c>
      <c r="DT173" s="164" t="s">
        <v>565</v>
      </c>
      <c r="DU173" s="164" t="s">
        <v>565</v>
      </c>
      <c r="DV173" s="164" t="s">
        <v>719</v>
      </c>
      <c r="DW173" s="164" t="s">
        <v>720</v>
      </c>
      <c r="DX173" s="165"/>
      <c r="DY173" s="165" t="s">
        <v>270</v>
      </c>
      <c r="DZ173" s="165" t="s">
        <v>275</v>
      </c>
      <c r="EA173" s="340">
        <v>3.3</v>
      </c>
      <c r="EB173" s="164" t="s">
        <v>565</v>
      </c>
      <c r="EC173" s="164" t="s">
        <v>565</v>
      </c>
      <c r="ED173" s="164" t="s">
        <v>565</v>
      </c>
      <c r="EE173" s="164" t="s">
        <v>565</v>
      </c>
      <c r="EF173" s="164" t="s">
        <v>565</v>
      </c>
      <c r="EG173" s="164" t="s">
        <v>565</v>
      </c>
      <c r="EH173" s="164" t="s">
        <v>565</v>
      </c>
      <c r="EI173" s="164" t="s">
        <v>565</v>
      </c>
      <c r="EJ173" s="164" t="s">
        <v>565</v>
      </c>
      <c r="EK173" s="164" t="s">
        <v>565</v>
      </c>
      <c r="EL173" s="164" t="s">
        <v>565</v>
      </c>
      <c r="EM173" s="164" t="s">
        <v>565</v>
      </c>
      <c r="EN173" s="164" t="s">
        <v>565</v>
      </c>
      <c r="EO173" s="164" t="s">
        <v>565</v>
      </c>
      <c r="EP173" s="164" t="s">
        <v>565</v>
      </c>
      <c r="EQ173" s="164" t="s">
        <v>565</v>
      </c>
      <c r="ER173" s="164" t="s">
        <v>565</v>
      </c>
      <c r="ES173" s="164" t="s">
        <v>565</v>
      </c>
      <c r="ET173" s="164" t="s">
        <v>565</v>
      </c>
      <c r="EU173" s="164" t="s">
        <v>565</v>
      </c>
      <c r="EV173" s="164" t="s">
        <v>565</v>
      </c>
      <c r="EW173" s="164" t="s">
        <v>565</v>
      </c>
      <c r="EX173" s="164" t="s">
        <v>565</v>
      </c>
      <c r="EY173" s="164" t="s">
        <v>565</v>
      </c>
      <c r="EZ173" s="164" t="s">
        <v>565</v>
      </c>
      <c r="FA173" s="164" t="s">
        <v>565</v>
      </c>
      <c r="FB173" s="164" t="s">
        <v>565</v>
      </c>
      <c r="FC173" s="164">
        <v>1</v>
      </c>
      <c r="FD173" s="164">
        <v>12</v>
      </c>
      <c r="FE173" s="164">
        <v>50</v>
      </c>
      <c r="FF173" s="164">
        <v>65</v>
      </c>
      <c r="FG173" s="164">
        <v>2</v>
      </c>
      <c r="FH173" s="164">
        <v>10</v>
      </c>
      <c r="FI173" s="164" t="s">
        <v>565</v>
      </c>
      <c r="FJ173" s="164" t="s">
        <v>565</v>
      </c>
      <c r="FK173" s="164">
        <v>23</v>
      </c>
      <c r="FL173" s="164" t="s">
        <v>565</v>
      </c>
      <c r="FM173" s="164" t="s">
        <v>565</v>
      </c>
      <c r="FN173" s="164" t="s">
        <v>565</v>
      </c>
      <c r="FO173" s="164" t="s">
        <v>565</v>
      </c>
      <c r="FP173" s="164" t="s">
        <v>565</v>
      </c>
      <c r="FQ173" s="164" t="s">
        <v>565</v>
      </c>
      <c r="FR173" s="164" t="s">
        <v>565</v>
      </c>
      <c r="FS173" s="164">
        <v>2</v>
      </c>
      <c r="FT173" s="164" t="s">
        <v>565</v>
      </c>
      <c r="FU173" s="164" t="s">
        <v>565</v>
      </c>
      <c r="FV173" s="164" t="s">
        <v>565</v>
      </c>
      <c r="FW173" s="164" t="s">
        <v>565</v>
      </c>
      <c r="FX173" s="164" t="s">
        <v>565</v>
      </c>
      <c r="FY173" s="164" t="s">
        <v>565</v>
      </c>
      <c r="FZ173" s="164" t="s">
        <v>565</v>
      </c>
      <c r="GA173" s="164" t="s">
        <v>565</v>
      </c>
      <c r="GB173" s="164" t="s">
        <v>565</v>
      </c>
      <c r="GC173" s="164" t="s">
        <v>565</v>
      </c>
      <c r="GD173" s="114" t="s">
        <v>565</v>
      </c>
      <c r="GE173" s="114" t="s">
        <v>565</v>
      </c>
      <c r="GF173" s="114" t="s">
        <v>565</v>
      </c>
      <c r="GG173" s="114" t="s">
        <v>565</v>
      </c>
      <c r="GH173" s="114" t="s">
        <v>565</v>
      </c>
      <c r="GI173" s="114" t="s">
        <v>565</v>
      </c>
      <c r="GJ173" s="114" t="s">
        <v>565</v>
      </c>
      <c r="GK173" s="114" t="s">
        <v>565</v>
      </c>
      <c r="GL173" s="114" t="s">
        <v>565</v>
      </c>
      <c r="GM173" s="114" t="s">
        <v>565</v>
      </c>
      <c r="GN173" s="114" t="s">
        <v>565</v>
      </c>
      <c r="GO173" s="114" t="s">
        <v>565</v>
      </c>
      <c r="GP173" s="114" t="s">
        <v>565</v>
      </c>
      <c r="GQ173" s="114" t="s">
        <v>565</v>
      </c>
      <c r="GR173" s="114" t="s">
        <v>565</v>
      </c>
      <c r="GS173" s="114" t="s">
        <v>565</v>
      </c>
      <c r="GT173" s="114" t="s">
        <v>565</v>
      </c>
    </row>
    <row r="174" spans="1:202" s="135" customFormat="1" ht="42">
      <c r="A174" s="183"/>
      <c r="B174" s="184"/>
      <c r="C174" s="184"/>
      <c r="D174" s="183"/>
      <c r="E174" s="184"/>
      <c r="F174" s="183"/>
      <c r="G174" s="183"/>
      <c r="H174" s="183"/>
      <c r="I174" s="184"/>
      <c r="J174" s="183"/>
      <c r="K174" s="183"/>
      <c r="L174" s="183"/>
      <c r="M174" s="183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84"/>
      <c r="CW174" s="185"/>
      <c r="CX174" s="183"/>
      <c r="CY174" s="183"/>
      <c r="CZ174" s="183"/>
      <c r="DA174" s="183"/>
      <c r="DB174" s="183"/>
      <c r="DC174" s="183"/>
      <c r="DD174" s="183"/>
      <c r="DE174" s="183"/>
      <c r="DF174" s="183"/>
      <c r="DG174" s="183"/>
      <c r="DH174" s="183"/>
      <c r="DI174" s="183"/>
      <c r="DJ174" s="183"/>
      <c r="DK174" s="183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84" t="s">
        <v>721</v>
      </c>
      <c r="DW174" s="184" t="s">
        <v>720</v>
      </c>
      <c r="DX174" s="183"/>
      <c r="DY174" s="183" t="s">
        <v>270</v>
      </c>
      <c r="DZ174" s="183" t="s">
        <v>722</v>
      </c>
      <c r="EA174" s="341">
        <v>1.4</v>
      </c>
      <c r="EB174" s="184" t="s">
        <v>565</v>
      </c>
      <c r="EC174" s="184" t="s">
        <v>565</v>
      </c>
      <c r="ED174" s="184" t="s">
        <v>565</v>
      </c>
      <c r="EE174" s="184" t="s">
        <v>565</v>
      </c>
      <c r="EF174" s="184" t="s">
        <v>565</v>
      </c>
      <c r="EG174" s="184" t="s">
        <v>565</v>
      </c>
      <c r="EH174" s="184" t="s">
        <v>565</v>
      </c>
      <c r="EI174" s="184" t="s">
        <v>565</v>
      </c>
      <c r="EJ174" s="184" t="s">
        <v>565</v>
      </c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  <c r="GK174" s="110"/>
      <c r="GL174" s="110"/>
      <c r="GM174" s="110"/>
      <c r="GN174" s="110"/>
      <c r="GO174" s="110"/>
      <c r="GP174" s="110"/>
      <c r="GQ174" s="110"/>
      <c r="GR174" s="110"/>
      <c r="GS174" s="110"/>
      <c r="GT174" s="110"/>
    </row>
    <row r="175" spans="1:202" s="208" customFormat="1" ht="42">
      <c r="A175" s="172" t="s">
        <v>422</v>
      </c>
      <c r="B175" s="172" t="s">
        <v>704</v>
      </c>
      <c r="C175" s="172" t="s">
        <v>705</v>
      </c>
      <c r="D175" s="172" t="s">
        <v>583</v>
      </c>
      <c r="E175" s="172" t="s">
        <v>691</v>
      </c>
      <c r="F175" s="172" t="s">
        <v>429</v>
      </c>
      <c r="G175" s="333"/>
      <c r="H175" s="333"/>
      <c r="I175" s="172" t="s">
        <v>256</v>
      </c>
      <c r="J175" s="172" t="s">
        <v>582</v>
      </c>
      <c r="K175" s="338">
        <v>500</v>
      </c>
      <c r="L175" s="338">
        <v>500</v>
      </c>
      <c r="M175" s="172">
        <v>2527</v>
      </c>
      <c r="N175" s="172" t="s">
        <v>423</v>
      </c>
      <c r="O175" s="342">
        <v>280</v>
      </c>
      <c r="P175" s="339">
        <v>15</v>
      </c>
      <c r="Q175" s="173">
        <v>4</v>
      </c>
      <c r="R175" s="173" t="s">
        <v>273</v>
      </c>
      <c r="S175" s="334" t="s">
        <v>567</v>
      </c>
      <c r="T175" s="335" t="s">
        <v>566</v>
      </c>
      <c r="U175" s="343" t="s">
        <v>723</v>
      </c>
      <c r="V175" s="173" t="s">
        <v>565</v>
      </c>
      <c r="W175" s="343" t="s">
        <v>724</v>
      </c>
      <c r="X175" s="173" t="s">
        <v>565</v>
      </c>
      <c r="Y175" s="343" t="s">
        <v>572</v>
      </c>
      <c r="Z175" s="338">
        <v>339000</v>
      </c>
      <c r="AA175" s="172" t="s">
        <v>565</v>
      </c>
      <c r="AB175" s="172" t="s">
        <v>565</v>
      </c>
      <c r="AC175" s="172" t="s">
        <v>264</v>
      </c>
      <c r="AD175" s="173">
        <v>0.3</v>
      </c>
      <c r="AE175" s="172" t="s">
        <v>265</v>
      </c>
      <c r="AF175" s="173" t="s">
        <v>565</v>
      </c>
      <c r="AG175" s="173">
        <v>2.5</v>
      </c>
      <c r="AH175" s="172">
        <v>150</v>
      </c>
      <c r="AI175" s="172" t="s">
        <v>565</v>
      </c>
      <c r="AJ175" s="172" t="s">
        <v>565</v>
      </c>
      <c r="AK175" s="172" t="s">
        <v>565</v>
      </c>
      <c r="AL175" s="172" t="s">
        <v>565</v>
      </c>
      <c r="AM175" s="172" t="s">
        <v>565</v>
      </c>
      <c r="AN175" s="172" t="s">
        <v>565</v>
      </c>
      <c r="AO175" s="172" t="s">
        <v>565</v>
      </c>
      <c r="AP175" s="172" t="s">
        <v>565</v>
      </c>
      <c r="AQ175" s="172" t="s">
        <v>565</v>
      </c>
      <c r="AR175" s="172" t="s">
        <v>565</v>
      </c>
      <c r="AS175" s="172" t="s">
        <v>565</v>
      </c>
      <c r="AT175" s="172" t="s">
        <v>565</v>
      </c>
      <c r="AU175" s="172" t="s">
        <v>565</v>
      </c>
      <c r="AV175" s="172" t="s">
        <v>565</v>
      </c>
      <c r="AW175" s="172" t="s">
        <v>565</v>
      </c>
      <c r="AX175" s="172" t="s">
        <v>565</v>
      </c>
      <c r="AY175" s="172" t="s">
        <v>565</v>
      </c>
      <c r="AZ175" s="172" t="s">
        <v>565</v>
      </c>
      <c r="BA175" s="172" t="s">
        <v>565</v>
      </c>
      <c r="BB175" s="172" t="s">
        <v>565</v>
      </c>
      <c r="BC175" s="172" t="s">
        <v>565</v>
      </c>
      <c r="BD175" s="172" t="s">
        <v>565</v>
      </c>
      <c r="BE175" s="172" t="s">
        <v>565</v>
      </c>
      <c r="BF175" s="172" t="s">
        <v>565</v>
      </c>
      <c r="BG175" s="172" t="s">
        <v>565</v>
      </c>
      <c r="BH175" s="172" t="s">
        <v>565</v>
      </c>
      <c r="BI175" s="172" t="s">
        <v>565</v>
      </c>
      <c r="BJ175" s="172" t="s">
        <v>565</v>
      </c>
      <c r="BK175" s="172" t="s">
        <v>565</v>
      </c>
      <c r="BL175" s="172" t="s">
        <v>565</v>
      </c>
      <c r="BM175" s="172" t="s">
        <v>565</v>
      </c>
      <c r="BN175" s="172" t="s">
        <v>565</v>
      </c>
      <c r="BO175" s="172" t="s">
        <v>565</v>
      </c>
      <c r="BP175" s="172" t="s">
        <v>565</v>
      </c>
      <c r="BQ175" s="172" t="s">
        <v>565</v>
      </c>
      <c r="BR175" s="172" t="s">
        <v>565</v>
      </c>
      <c r="BS175" s="172" t="s">
        <v>565</v>
      </c>
      <c r="BT175" s="172" t="s">
        <v>565</v>
      </c>
      <c r="BU175" s="172" t="s">
        <v>565</v>
      </c>
      <c r="BV175" s="172" t="s">
        <v>565</v>
      </c>
      <c r="BW175" s="172" t="s">
        <v>565</v>
      </c>
      <c r="BX175" s="172" t="s">
        <v>565</v>
      </c>
      <c r="BY175" s="172" t="s">
        <v>565</v>
      </c>
      <c r="BZ175" s="172" t="s">
        <v>565</v>
      </c>
      <c r="CA175" s="172" t="s">
        <v>565</v>
      </c>
      <c r="CB175" s="172" t="s">
        <v>565</v>
      </c>
      <c r="CC175" s="172" t="s">
        <v>565</v>
      </c>
      <c r="CD175" s="172">
        <v>1</v>
      </c>
      <c r="CE175" s="172" t="s">
        <v>571</v>
      </c>
      <c r="CF175" s="172">
        <v>1</v>
      </c>
      <c r="CG175" s="173">
        <v>0.6</v>
      </c>
      <c r="CH175" s="173">
        <v>0.6</v>
      </c>
      <c r="CI175" s="172">
        <v>1</v>
      </c>
      <c r="CJ175" s="173">
        <v>0.6</v>
      </c>
      <c r="CK175" s="173">
        <v>8</v>
      </c>
      <c r="CL175" s="173">
        <v>0.5</v>
      </c>
      <c r="CM175" s="172">
        <v>1</v>
      </c>
      <c r="CN175" s="172" t="s">
        <v>122</v>
      </c>
      <c r="CO175" s="172" t="s">
        <v>565</v>
      </c>
      <c r="CP175" s="172" t="s">
        <v>565</v>
      </c>
      <c r="CQ175" s="172" t="s">
        <v>565</v>
      </c>
      <c r="CR175" s="172">
        <v>1</v>
      </c>
      <c r="CS175" s="173">
        <v>0.2</v>
      </c>
      <c r="CT175" s="173">
        <v>100</v>
      </c>
      <c r="CU175" s="339">
        <v>0.03</v>
      </c>
      <c r="CV175" s="172" t="s">
        <v>678</v>
      </c>
      <c r="CW175" s="173">
        <v>11.3</v>
      </c>
      <c r="CX175" s="172" t="s">
        <v>565</v>
      </c>
      <c r="CY175" s="172" t="s">
        <v>565</v>
      </c>
      <c r="CZ175" s="172" t="s">
        <v>565</v>
      </c>
      <c r="DA175" s="172" t="s">
        <v>565</v>
      </c>
      <c r="DB175" s="172" t="s">
        <v>565</v>
      </c>
      <c r="DC175" s="172" t="s">
        <v>565</v>
      </c>
      <c r="DD175" s="172" t="s">
        <v>565</v>
      </c>
      <c r="DE175" s="172" t="s">
        <v>565</v>
      </c>
      <c r="DF175" s="172" t="s">
        <v>565</v>
      </c>
      <c r="DG175" s="172" t="s">
        <v>565</v>
      </c>
      <c r="DH175" s="172" t="s">
        <v>565</v>
      </c>
      <c r="DI175" s="172" t="s">
        <v>565</v>
      </c>
      <c r="DJ175" s="172" t="s">
        <v>565</v>
      </c>
      <c r="DK175" s="172" t="s">
        <v>565</v>
      </c>
      <c r="DL175" s="172" t="s">
        <v>565</v>
      </c>
      <c r="DM175" s="172" t="s">
        <v>565</v>
      </c>
      <c r="DN175" s="172" t="s">
        <v>565</v>
      </c>
      <c r="DO175" s="172" t="s">
        <v>565</v>
      </c>
      <c r="DP175" s="172" t="s">
        <v>565</v>
      </c>
      <c r="DQ175" s="172" t="s">
        <v>565</v>
      </c>
      <c r="DR175" s="172" t="s">
        <v>565</v>
      </c>
      <c r="DS175" s="172" t="s">
        <v>565</v>
      </c>
      <c r="DT175" s="172" t="s">
        <v>565</v>
      </c>
      <c r="DU175" s="172" t="s">
        <v>565</v>
      </c>
      <c r="DV175" s="172" t="s">
        <v>565</v>
      </c>
      <c r="DW175" s="172" t="s">
        <v>565</v>
      </c>
      <c r="DX175" s="172" t="s">
        <v>565</v>
      </c>
      <c r="DY175" s="172" t="s">
        <v>565</v>
      </c>
      <c r="DZ175" s="172" t="s">
        <v>565</v>
      </c>
      <c r="EA175" s="172" t="s">
        <v>565</v>
      </c>
      <c r="EB175" s="172" t="s">
        <v>565</v>
      </c>
      <c r="EC175" s="172" t="s">
        <v>565</v>
      </c>
      <c r="ED175" s="172" t="s">
        <v>565</v>
      </c>
      <c r="EE175" s="172" t="s">
        <v>565</v>
      </c>
      <c r="EF175" s="172" t="s">
        <v>565</v>
      </c>
      <c r="EG175" s="172" t="s">
        <v>565</v>
      </c>
      <c r="EH175" s="172" t="s">
        <v>565</v>
      </c>
      <c r="EI175" s="172" t="s">
        <v>565</v>
      </c>
      <c r="EJ175" s="172" t="s">
        <v>565</v>
      </c>
      <c r="EK175" s="172" t="s">
        <v>565</v>
      </c>
      <c r="EL175" s="172" t="s">
        <v>565</v>
      </c>
      <c r="EM175" s="172" t="s">
        <v>565</v>
      </c>
      <c r="EN175" s="172" t="s">
        <v>565</v>
      </c>
      <c r="EO175" s="172" t="s">
        <v>565</v>
      </c>
      <c r="EP175" s="172" t="s">
        <v>565</v>
      </c>
      <c r="EQ175" s="172" t="s">
        <v>565</v>
      </c>
      <c r="ER175" s="172" t="s">
        <v>565</v>
      </c>
      <c r="ES175" s="172" t="s">
        <v>565</v>
      </c>
      <c r="ET175" s="172" t="s">
        <v>565</v>
      </c>
      <c r="EU175" s="172" t="s">
        <v>565</v>
      </c>
      <c r="EV175" s="172" t="s">
        <v>565</v>
      </c>
      <c r="EW175" s="172" t="s">
        <v>565</v>
      </c>
      <c r="EX175" s="172" t="s">
        <v>565</v>
      </c>
      <c r="EY175" s="172" t="s">
        <v>565</v>
      </c>
      <c r="EZ175" s="172" t="s">
        <v>565</v>
      </c>
      <c r="FA175" s="172" t="s">
        <v>565</v>
      </c>
      <c r="FB175" s="172" t="s">
        <v>565</v>
      </c>
      <c r="FC175" s="172" t="s">
        <v>565</v>
      </c>
      <c r="FD175" s="172" t="s">
        <v>565</v>
      </c>
      <c r="FE175" s="172" t="s">
        <v>565</v>
      </c>
      <c r="FF175" s="172" t="s">
        <v>565</v>
      </c>
      <c r="FG175" s="172" t="s">
        <v>565</v>
      </c>
      <c r="FH175" s="172" t="s">
        <v>565</v>
      </c>
      <c r="FI175" s="172" t="s">
        <v>565</v>
      </c>
      <c r="FJ175" s="172" t="s">
        <v>565</v>
      </c>
      <c r="FK175" s="172" t="s">
        <v>565</v>
      </c>
      <c r="FL175" s="172" t="s">
        <v>565</v>
      </c>
      <c r="FM175" s="172" t="s">
        <v>565</v>
      </c>
      <c r="FN175" s="172" t="s">
        <v>565</v>
      </c>
      <c r="FO175" s="172" t="s">
        <v>565</v>
      </c>
      <c r="FP175" s="172" t="s">
        <v>565</v>
      </c>
      <c r="FQ175" s="172" t="s">
        <v>565</v>
      </c>
      <c r="FR175" s="172" t="s">
        <v>565</v>
      </c>
      <c r="FS175" s="172" t="s">
        <v>565</v>
      </c>
      <c r="FT175" s="172" t="s">
        <v>565</v>
      </c>
      <c r="FU175" s="172" t="s">
        <v>565</v>
      </c>
      <c r="FV175" s="172" t="s">
        <v>565</v>
      </c>
      <c r="FW175" s="172" t="s">
        <v>565</v>
      </c>
      <c r="FX175" s="172" t="s">
        <v>565</v>
      </c>
      <c r="FY175" s="172" t="s">
        <v>565</v>
      </c>
      <c r="FZ175" s="172" t="s">
        <v>565</v>
      </c>
      <c r="GA175" s="172" t="s">
        <v>565</v>
      </c>
      <c r="GB175" s="172" t="s">
        <v>565</v>
      </c>
      <c r="GC175" s="172" t="s">
        <v>565</v>
      </c>
      <c r="GD175" s="152" t="s">
        <v>565</v>
      </c>
      <c r="GE175" s="152" t="s">
        <v>565</v>
      </c>
      <c r="GF175" s="152" t="s">
        <v>565</v>
      </c>
      <c r="GG175" s="152" t="s">
        <v>565</v>
      </c>
      <c r="GH175" s="152" t="s">
        <v>565</v>
      </c>
      <c r="GI175" s="152" t="s">
        <v>565</v>
      </c>
      <c r="GJ175" s="152" t="s">
        <v>565</v>
      </c>
      <c r="GK175" s="152" t="s">
        <v>565</v>
      </c>
      <c r="GL175" s="152" t="s">
        <v>565</v>
      </c>
      <c r="GM175" s="152" t="s">
        <v>565</v>
      </c>
      <c r="GN175" s="152" t="s">
        <v>565</v>
      </c>
      <c r="GO175" s="152" t="s">
        <v>565</v>
      </c>
      <c r="GP175" s="152" t="s">
        <v>565</v>
      </c>
      <c r="GQ175" s="152" t="s">
        <v>565</v>
      </c>
      <c r="GR175" s="152" t="s">
        <v>565</v>
      </c>
      <c r="GS175" s="152" t="s">
        <v>565</v>
      </c>
      <c r="GT175" s="152" t="s">
        <v>565</v>
      </c>
    </row>
    <row r="176" spans="1:202" s="67" customFormat="1" ht="42">
      <c r="A176" s="188" t="s">
        <v>422</v>
      </c>
      <c r="B176" s="187" t="s">
        <v>706</v>
      </c>
      <c r="C176" s="187" t="s">
        <v>707</v>
      </c>
      <c r="D176" s="187" t="s">
        <v>575</v>
      </c>
      <c r="E176" s="187" t="s">
        <v>691</v>
      </c>
      <c r="F176" s="187" t="s">
        <v>429</v>
      </c>
      <c r="G176" s="188"/>
      <c r="H176" s="188"/>
      <c r="I176" s="187" t="s">
        <v>256</v>
      </c>
      <c r="J176" s="187" t="s">
        <v>573</v>
      </c>
      <c r="K176" s="187">
        <v>500</v>
      </c>
      <c r="L176" s="187">
        <v>500</v>
      </c>
      <c r="M176" s="187">
        <v>2532</v>
      </c>
      <c r="N176" s="187" t="s">
        <v>423</v>
      </c>
      <c r="O176" s="187">
        <v>263</v>
      </c>
      <c r="P176" s="196">
        <v>15</v>
      </c>
      <c r="Q176" s="196">
        <v>4</v>
      </c>
      <c r="R176" s="189" t="s">
        <v>273</v>
      </c>
      <c r="S176" s="190" t="s">
        <v>567</v>
      </c>
      <c r="T176" s="191" t="s">
        <v>566</v>
      </c>
      <c r="U176" s="194" t="s">
        <v>570</v>
      </c>
      <c r="V176" s="189" t="s">
        <v>565</v>
      </c>
      <c r="W176" s="194" t="s">
        <v>725</v>
      </c>
      <c r="X176" s="189" t="s">
        <v>565</v>
      </c>
      <c r="Y176" s="194" t="s">
        <v>569</v>
      </c>
      <c r="Z176" s="193">
        <v>687000</v>
      </c>
      <c r="AA176" s="187" t="s">
        <v>565</v>
      </c>
      <c r="AB176" s="187" t="s">
        <v>565</v>
      </c>
      <c r="AC176" s="187" t="s">
        <v>265</v>
      </c>
      <c r="AD176" s="189" t="s">
        <v>565</v>
      </c>
      <c r="AE176" s="187" t="s">
        <v>265</v>
      </c>
      <c r="AF176" s="189" t="s">
        <v>565</v>
      </c>
      <c r="AG176" s="189" t="s">
        <v>565</v>
      </c>
      <c r="AH176" s="187" t="s">
        <v>565</v>
      </c>
      <c r="AI176" s="187" t="s">
        <v>565</v>
      </c>
      <c r="AJ176" s="187" t="s">
        <v>565</v>
      </c>
      <c r="AK176" s="187" t="s">
        <v>565</v>
      </c>
      <c r="AL176" s="187" t="s">
        <v>565</v>
      </c>
      <c r="AM176" s="187" t="s">
        <v>565</v>
      </c>
      <c r="AN176" s="187" t="s">
        <v>565</v>
      </c>
      <c r="AO176" s="187" t="s">
        <v>565</v>
      </c>
      <c r="AP176" s="187" t="s">
        <v>565</v>
      </c>
      <c r="AQ176" s="187" t="s">
        <v>565</v>
      </c>
      <c r="AR176" s="187" t="s">
        <v>565</v>
      </c>
      <c r="AS176" s="187" t="s">
        <v>565</v>
      </c>
      <c r="AT176" s="187" t="s">
        <v>565</v>
      </c>
      <c r="AU176" s="187" t="s">
        <v>565</v>
      </c>
      <c r="AV176" s="187" t="s">
        <v>565</v>
      </c>
      <c r="AW176" s="187" t="s">
        <v>565</v>
      </c>
      <c r="AX176" s="187" t="s">
        <v>565</v>
      </c>
      <c r="AY176" s="187" t="s">
        <v>565</v>
      </c>
      <c r="AZ176" s="187" t="s">
        <v>565</v>
      </c>
      <c r="BA176" s="187" t="s">
        <v>565</v>
      </c>
      <c r="BB176" s="187" t="s">
        <v>565</v>
      </c>
      <c r="BC176" s="187" t="s">
        <v>565</v>
      </c>
      <c r="BD176" s="187" t="s">
        <v>565</v>
      </c>
      <c r="BE176" s="187" t="s">
        <v>565</v>
      </c>
      <c r="BF176" s="187" t="s">
        <v>565</v>
      </c>
      <c r="BG176" s="187" t="s">
        <v>565</v>
      </c>
      <c r="BH176" s="187" t="s">
        <v>565</v>
      </c>
      <c r="BI176" s="187" t="s">
        <v>565</v>
      </c>
      <c r="BJ176" s="187" t="s">
        <v>565</v>
      </c>
      <c r="BK176" s="187" t="s">
        <v>565</v>
      </c>
      <c r="BL176" s="187" t="s">
        <v>565</v>
      </c>
      <c r="BM176" s="187" t="s">
        <v>565</v>
      </c>
      <c r="BN176" s="187" t="s">
        <v>565</v>
      </c>
      <c r="BO176" s="187" t="s">
        <v>565</v>
      </c>
      <c r="BP176" s="187" t="s">
        <v>565</v>
      </c>
      <c r="BQ176" s="187" t="s">
        <v>565</v>
      </c>
      <c r="BR176" s="187" t="s">
        <v>565</v>
      </c>
      <c r="BS176" s="187" t="s">
        <v>565</v>
      </c>
      <c r="BT176" s="187" t="s">
        <v>565</v>
      </c>
      <c r="BU176" s="187" t="s">
        <v>565</v>
      </c>
      <c r="BV176" s="187" t="s">
        <v>565</v>
      </c>
      <c r="BW176" s="187" t="s">
        <v>565</v>
      </c>
      <c r="BX176" s="187" t="s">
        <v>565</v>
      </c>
      <c r="BY176" s="187" t="s">
        <v>565</v>
      </c>
      <c r="BZ176" s="187" t="s">
        <v>565</v>
      </c>
      <c r="CA176" s="187" t="s">
        <v>565</v>
      </c>
      <c r="CB176" s="187" t="s">
        <v>565</v>
      </c>
      <c r="CC176" s="187" t="s">
        <v>565</v>
      </c>
      <c r="CD176" s="187" t="s">
        <v>565</v>
      </c>
      <c r="CE176" s="187" t="s">
        <v>565</v>
      </c>
      <c r="CF176" s="187" t="s">
        <v>565</v>
      </c>
      <c r="CG176" s="187" t="s">
        <v>565</v>
      </c>
      <c r="CH176" s="187" t="s">
        <v>565</v>
      </c>
      <c r="CI176" s="187" t="s">
        <v>565</v>
      </c>
      <c r="CJ176" s="187" t="s">
        <v>565</v>
      </c>
      <c r="CK176" s="187" t="s">
        <v>565</v>
      </c>
      <c r="CL176" s="187" t="s">
        <v>565</v>
      </c>
      <c r="CM176" s="187">
        <v>1</v>
      </c>
      <c r="CN176" s="187" t="s">
        <v>122</v>
      </c>
      <c r="CO176" s="187" t="s">
        <v>565</v>
      </c>
      <c r="CP176" s="187" t="s">
        <v>565</v>
      </c>
      <c r="CQ176" s="187" t="s">
        <v>565</v>
      </c>
      <c r="CR176" s="187">
        <v>1</v>
      </c>
      <c r="CS176" s="189">
        <v>0.2</v>
      </c>
      <c r="CT176" s="189">
        <v>100</v>
      </c>
      <c r="CU176" s="196">
        <v>0.04</v>
      </c>
      <c r="CV176" s="187" t="s">
        <v>678</v>
      </c>
      <c r="CW176" s="189">
        <v>10.3</v>
      </c>
      <c r="CX176" s="187" t="s">
        <v>565</v>
      </c>
      <c r="CY176" s="187" t="s">
        <v>565</v>
      </c>
      <c r="CZ176" s="187" t="s">
        <v>565</v>
      </c>
      <c r="DA176" s="187" t="s">
        <v>565</v>
      </c>
      <c r="DB176" s="187" t="s">
        <v>565</v>
      </c>
      <c r="DC176" s="187" t="s">
        <v>565</v>
      </c>
      <c r="DD176" s="187" t="s">
        <v>565</v>
      </c>
      <c r="DE176" s="187" t="s">
        <v>565</v>
      </c>
      <c r="DF176" s="187" t="s">
        <v>565</v>
      </c>
      <c r="DG176" s="187" t="s">
        <v>565</v>
      </c>
      <c r="DH176" s="187" t="s">
        <v>565</v>
      </c>
      <c r="DI176" s="187" t="s">
        <v>565</v>
      </c>
      <c r="DJ176" s="187" t="s">
        <v>565</v>
      </c>
      <c r="DK176" s="187" t="s">
        <v>565</v>
      </c>
      <c r="DL176" s="187" t="s">
        <v>565</v>
      </c>
      <c r="DM176" s="187" t="s">
        <v>565</v>
      </c>
      <c r="DN176" s="187" t="s">
        <v>565</v>
      </c>
      <c r="DO176" s="187" t="s">
        <v>565</v>
      </c>
      <c r="DP176" s="187" t="s">
        <v>565</v>
      </c>
      <c r="DQ176" s="187" t="s">
        <v>565</v>
      </c>
      <c r="DR176" s="187" t="s">
        <v>565</v>
      </c>
      <c r="DS176" s="187" t="s">
        <v>565</v>
      </c>
      <c r="DT176" s="187" t="s">
        <v>565</v>
      </c>
      <c r="DU176" s="187" t="s">
        <v>565</v>
      </c>
      <c r="DV176" s="187" t="s">
        <v>565</v>
      </c>
      <c r="DW176" s="187" t="s">
        <v>565</v>
      </c>
      <c r="DX176" s="187" t="s">
        <v>565</v>
      </c>
      <c r="DY176" s="187" t="s">
        <v>565</v>
      </c>
      <c r="DZ176" s="187" t="s">
        <v>565</v>
      </c>
      <c r="EA176" s="187" t="s">
        <v>565</v>
      </c>
      <c r="EB176" s="187" t="s">
        <v>565</v>
      </c>
      <c r="EC176" s="187" t="s">
        <v>565</v>
      </c>
      <c r="ED176" s="187" t="s">
        <v>565</v>
      </c>
      <c r="EE176" s="187" t="s">
        <v>565</v>
      </c>
      <c r="EF176" s="187" t="s">
        <v>565</v>
      </c>
      <c r="EG176" s="187" t="s">
        <v>565</v>
      </c>
      <c r="EH176" s="187" t="s">
        <v>565</v>
      </c>
      <c r="EI176" s="187" t="s">
        <v>565</v>
      </c>
      <c r="EJ176" s="187" t="s">
        <v>565</v>
      </c>
      <c r="EK176" s="187" t="s">
        <v>565</v>
      </c>
      <c r="EL176" s="187" t="s">
        <v>565</v>
      </c>
      <c r="EM176" s="187" t="s">
        <v>565</v>
      </c>
      <c r="EN176" s="187" t="s">
        <v>565</v>
      </c>
      <c r="EO176" s="187" t="s">
        <v>565</v>
      </c>
      <c r="EP176" s="187" t="s">
        <v>565</v>
      </c>
      <c r="EQ176" s="187" t="s">
        <v>565</v>
      </c>
      <c r="ER176" s="187" t="s">
        <v>565</v>
      </c>
      <c r="ES176" s="187" t="s">
        <v>565</v>
      </c>
      <c r="ET176" s="187" t="s">
        <v>565</v>
      </c>
      <c r="EU176" s="187" t="s">
        <v>565</v>
      </c>
      <c r="EV176" s="187" t="s">
        <v>565</v>
      </c>
      <c r="EW176" s="187" t="s">
        <v>565</v>
      </c>
      <c r="EX176" s="187" t="s">
        <v>565</v>
      </c>
      <c r="EY176" s="187" t="s">
        <v>565</v>
      </c>
      <c r="EZ176" s="187" t="s">
        <v>565</v>
      </c>
      <c r="FA176" s="187" t="s">
        <v>565</v>
      </c>
      <c r="FB176" s="187" t="s">
        <v>565</v>
      </c>
      <c r="FC176" s="187" t="s">
        <v>565</v>
      </c>
      <c r="FD176" s="187" t="s">
        <v>565</v>
      </c>
      <c r="FE176" s="187" t="s">
        <v>565</v>
      </c>
      <c r="FF176" s="187" t="s">
        <v>565</v>
      </c>
      <c r="FG176" s="187" t="s">
        <v>565</v>
      </c>
      <c r="FH176" s="187" t="s">
        <v>565</v>
      </c>
      <c r="FI176" s="187" t="s">
        <v>565</v>
      </c>
      <c r="FJ176" s="187" t="s">
        <v>565</v>
      </c>
      <c r="FK176" s="187" t="s">
        <v>565</v>
      </c>
      <c r="FL176" s="187" t="s">
        <v>565</v>
      </c>
      <c r="FM176" s="187" t="s">
        <v>565</v>
      </c>
      <c r="FN176" s="187" t="s">
        <v>565</v>
      </c>
      <c r="FO176" s="187" t="s">
        <v>565</v>
      </c>
      <c r="FP176" s="187" t="s">
        <v>565</v>
      </c>
      <c r="FQ176" s="187" t="s">
        <v>565</v>
      </c>
      <c r="FR176" s="187" t="s">
        <v>565</v>
      </c>
      <c r="FS176" s="187" t="s">
        <v>565</v>
      </c>
      <c r="FT176" s="187" t="s">
        <v>565</v>
      </c>
      <c r="FU176" s="187" t="s">
        <v>565</v>
      </c>
      <c r="FV176" s="187" t="s">
        <v>565</v>
      </c>
      <c r="FW176" s="187" t="s">
        <v>565</v>
      </c>
      <c r="FX176" s="187" t="s">
        <v>565</v>
      </c>
      <c r="FY176" s="187" t="s">
        <v>565</v>
      </c>
      <c r="FZ176" s="187" t="s">
        <v>565</v>
      </c>
      <c r="GA176" s="187" t="s">
        <v>565</v>
      </c>
      <c r="GB176" s="187" t="s">
        <v>565</v>
      </c>
      <c r="GC176" s="187" t="s">
        <v>565</v>
      </c>
      <c r="GD176" s="65" t="s">
        <v>565</v>
      </c>
      <c r="GE176" s="65" t="s">
        <v>565</v>
      </c>
      <c r="GF176" s="65" t="s">
        <v>565</v>
      </c>
      <c r="GG176" s="65" t="s">
        <v>565</v>
      </c>
      <c r="GH176" s="65" t="s">
        <v>565</v>
      </c>
      <c r="GI176" s="65" t="s">
        <v>565</v>
      </c>
      <c r="GJ176" s="65" t="s">
        <v>565</v>
      </c>
      <c r="GK176" s="65" t="s">
        <v>565</v>
      </c>
      <c r="GL176" s="65" t="s">
        <v>565</v>
      </c>
      <c r="GM176" s="65" t="s">
        <v>565</v>
      </c>
      <c r="GN176" s="65" t="s">
        <v>565</v>
      </c>
      <c r="GO176" s="65" t="s">
        <v>565</v>
      </c>
      <c r="GP176" s="65" t="s">
        <v>565</v>
      </c>
      <c r="GQ176" s="65" t="s">
        <v>565</v>
      </c>
      <c r="GR176" s="65" t="s">
        <v>565</v>
      </c>
      <c r="GS176" s="65" t="s">
        <v>565</v>
      </c>
      <c r="GT176" s="65" t="s">
        <v>565</v>
      </c>
    </row>
    <row r="177" spans="1:202" s="67" customFormat="1" ht="42">
      <c r="A177" s="188" t="s">
        <v>422</v>
      </c>
      <c r="B177" s="187" t="s">
        <v>726</v>
      </c>
      <c r="C177" s="187" t="s">
        <v>576</v>
      </c>
      <c r="D177" s="187" t="s">
        <v>575</v>
      </c>
      <c r="E177" s="187" t="s">
        <v>691</v>
      </c>
      <c r="F177" s="187" t="s">
        <v>429</v>
      </c>
      <c r="G177" s="188"/>
      <c r="H177" s="188"/>
      <c r="I177" s="187" t="s">
        <v>256</v>
      </c>
      <c r="J177" s="187" t="s">
        <v>573</v>
      </c>
      <c r="K177" s="187">
        <v>150</v>
      </c>
      <c r="L177" s="187">
        <v>150</v>
      </c>
      <c r="M177" s="187">
        <v>2534</v>
      </c>
      <c r="N177" s="187" t="s">
        <v>423</v>
      </c>
      <c r="O177" s="187">
        <v>154</v>
      </c>
      <c r="P177" s="196">
        <v>11</v>
      </c>
      <c r="Q177" s="196">
        <v>4</v>
      </c>
      <c r="R177" s="189" t="s">
        <v>273</v>
      </c>
      <c r="S177" s="190" t="s">
        <v>567</v>
      </c>
      <c r="T177" s="191" t="s">
        <v>566</v>
      </c>
      <c r="U177" s="194" t="s">
        <v>727</v>
      </c>
      <c r="V177" s="189" t="s">
        <v>565</v>
      </c>
      <c r="W177" s="195" t="s">
        <v>728</v>
      </c>
      <c r="X177" s="189" t="s">
        <v>565</v>
      </c>
      <c r="Y177" s="195" t="s">
        <v>729</v>
      </c>
      <c r="Z177" s="193">
        <v>92000</v>
      </c>
      <c r="AA177" s="187" t="s">
        <v>565</v>
      </c>
      <c r="AB177" s="187" t="s">
        <v>565</v>
      </c>
      <c r="AC177" s="187" t="s">
        <v>265</v>
      </c>
      <c r="AD177" s="189">
        <v>0.3</v>
      </c>
      <c r="AE177" s="187" t="s">
        <v>265</v>
      </c>
      <c r="AF177" s="189" t="s">
        <v>565</v>
      </c>
      <c r="AG177" s="189">
        <v>2.5</v>
      </c>
      <c r="AH177" s="187" t="s">
        <v>565</v>
      </c>
      <c r="AI177" s="187" t="s">
        <v>565</v>
      </c>
      <c r="AJ177" s="187" t="s">
        <v>565</v>
      </c>
      <c r="AK177" s="187" t="s">
        <v>565</v>
      </c>
      <c r="AL177" s="187" t="s">
        <v>565</v>
      </c>
      <c r="AM177" s="187" t="s">
        <v>565</v>
      </c>
      <c r="AN177" s="187" t="s">
        <v>565</v>
      </c>
      <c r="AO177" s="187" t="s">
        <v>565</v>
      </c>
      <c r="AP177" s="187" t="s">
        <v>565</v>
      </c>
      <c r="AQ177" s="187" t="s">
        <v>565</v>
      </c>
      <c r="AR177" s="187" t="s">
        <v>565</v>
      </c>
      <c r="AS177" s="187" t="s">
        <v>565</v>
      </c>
      <c r="AT177" s="187" t="s">
        <v>565</v>
      </c>
      <c r="AU177" s="187" t="s">
        <v>565</v>
      </c>
      <c r="AV177" s="187" t="s">
        <v>565</v>
      </c>
      <c r="AW177" s="187" t="s">
        <v>565</v>
      </c>
      <c r="AX177" s="187" t="s">
        <v>565</v>
      </c>
      <c r="AY177" s="187" t="s">
        <v>565</v>
      </c>
      <c r="AZ177" s="187" t="s">
        <v>565</v>
      </c>
      <c r="BA177" s="187" t="s">
        <v>565</v>
      </c>
      <c r="BB177" s="187" t="s">
        <v>565</v>
      </c>
      <c r="BC177" s="187" t="s">
        <v>565</v>
      </c>
      <c r="BD177" s="187" t="s">
        <v>565</v>
      </c>
      <c r="BE177" s="187" t="s">
        <v>565</v>
      </c>
      <c r="BF177" s="187" t="s">
        <v>565</v>
      </c>
      <c r="BG177" s="187" t="s">
        <v>565</v>
      </c>
      <c r="BH177" s="187" t="s">
        <v>565</v>
      </c>
      <c r="BI177" s="187" t="s">
        <v>565</v>
      </c>
      <c r="BJ177" s="187" t="s">
        <v>565</v>
      </c>
      <c r="BK177" s="187" t="s">
        <v>565</v>
      </c>
      <c r="BL177" s="187" t="s">
        <v>565</v>
      </c>
      <c r="BM177" s="187" t="s">
        <v>565</v>
      </c>
      <c r="BN177" s="187" t="s">
        <v>565</v>
      </c>
      <c r="BO177" s="187" t="s">
        <v>565</v>
      </c>
      <c r="BP177" s="187" t="s">
        <v>565</v>
      </c>
      <c r="BQ177" s="187" t="s">
        <v>565</v>
      </c>
      <c r="BR177" s="187" t="s">
        <v>565</v>
      </c>
      <c r="BS177" s="187" t="s">
        <v>565</v>
      </c>
      <c r="BT177" s="187" t="s">
        <v>565</v>
      </c>
      <c r="BU177" s="187" t="s">
        <v>565</v>
      </c>
      <c r="BV177" s="187" t="s">
        <v>565</v>
      </c>
      <c r="BW177" s="187" t="s">
        <v>565</v>
      </c>
      <c r="BX177" s="187" t="s">
        <v>565</v>
      </c>
      <c r="BY177" s="187" t="s">
        <v>565</v>
      </c>
      <c r="BZ177" s="187" t="s">
        <v>565</v>
      </c>
      <c r="CA177" s="187" t="s">
        <v>565</v>
      </c>
      <c r="CB177" s="187" t="s">
        <v>565</v>
      </c>
      <c r="CC177" s="187" t="s">
        <v>565</v>
      </c>
      <c r="CD177" s="187" t="s">
        <v>565</v>
      </c>
      <c r="CE177" s="187" t="s">
        <v>565</v>
      </c>
      <c r="CF177" s="187" t="s">
        <v>565</v>
      </c>
      <c r="CG177" s="187" t="s">
        <v>565</v>
      </c>
      <c r="CH177" s="187" t="s">
        <v>565</v>
      </c>
      <c r="CI177" s="187" t="s">
        <v>565</v>
      </c>
      <c r="CJ177" s="187" t="s">
        <v>565</v>
      </c>
      <c r="CK177" s="187" t="s">
        <v>565</v>
      </c>
      <c r="CL177" s="187" t="s">
        <v>565</v>
      </c>
      <c r="CM177" s="187">
        <v>1</v>
      </c>
      <c r="CN177" s="187" t="s">
        <v>122</v>
      </c>
      <c r="CO177" s="187" t="s">
        <v>565</v>
      </c>
      <c r="CP177" s="187" t="s">
        <v>565</v>
      </c>
      <c r="CQ177" s="187" t="s">
        <v>565</v>
      </c>
      <c r="CR177" s="187">
        <v>1</v>
      </c>
      <c r="CS177" s="189">
        <v>0.2</v>
      </c>
      <c r="CT177" s="189">
        <v>100</v>
      </c>
      <c r="CU177" s="196">
        <v>0.03</v>
      </c>
      <c r="CV177" s="187" t="s">
        <v>678</v>
      </c>
      <c r="CW177" s="189">
        <v>7.35</v>
      </c>
      <c r="CX177" s="189" t="s">
        <v>565</v>
      </c>
      <c r="CY177" s="189" t="s">
        <v>565</v>
      </c>
      <c r="CZ177" s="189" t="s">
        <v>565</v>
      </c>
      <c r="DA177" s="187" t="s">
        <v>565</v>
      </c>
      <c r="DB177" s="187" t="s">
        <v>565</v>
      </c>
      <c r="DC177" s="187" t="s">
        <v>565</v>
      </c>
      <c r="DD177" s="189" t="s">
        <v>565</v>
      </c>
      <c r="DE177" s="187" t="s">
        <v>565</v>
      </c>
      <c r="DF177" s="187" t="s">
        <v>565</v>
      </c>
      <c r="DG177" s="187" t="s">
        <v>565</v>
      </c>
      <c r="DH177" s="187" t="s">
        <v>565</v>
      </c>
      <c r="DI177" s="187" t="s">
        <v>565</v>
      </c>
      <c r="DJ177" s="187" t="s">
        <v>565</v>
      </c>
      <c r="DK177" s="187" t="s">
        <v>565</v>
      </c>
      <c r="DL177" s="187" t="s">
        <v>565</v>
      </c>
      <c r="DM177" s="187" t="s">
        <v>565</v>
      </c>
      <c r="DN177" s="187" t="s">
        <v>565</v>
      </c>
      <c r="DO177" s="187" t="s">
        <v>565</v>
      </c>
      <c r="DP177" s="187" t="s">
        <v>565</v>
      </c>
      <c r="DQ177" s="187" t="s">
        <v>565</v>
      </c>
      <c r="DR177" s="187" t="s">
        <v>565</v>
      </c>
      <c r="DS177" s="187" t="s">
        <v>565</v>
      </c>
      <c r="DT177" s="187" t="s">
        <v>565</v>
      </c>
      <c r="DU177" s="187" t="s">
        <v>565</v>
      </c>
      <c r="DV177" s="187" t="s">
        <v>565</v>
      </c>
      <c r="DW177" s="187" t="s">
        <v>565</v>
      </c>
      <c r="DX177" s="187" t="s">
        <v>565</v>
      </c>
      <c r="DY177" s="187" t="s">
        <v>565</v>
      </c>
      <c r="DZ177" s="187" t="s">
        <v>565</v>
      </c>
      <c r="EA177" s="187" t="s">
        <v>565</v>
      </c>
      <c r="EB177" s="187" t="s">
        <v>565</v>
      </c>
      <c r="EC177" s="187" t="s">
        <v>565</v>
      </c>
      <c r="ED177" s="187" t="s">
        <v>565</v>
      </c>
      <c r="EE177" s="187" t="s">
        <v>565</v>
      </c>
      <c r="EF177" s="187" t="s">
        <v>565</v>
      </c>
      <c r="EG177" s="187" t="s">
        <v>565</v>
      </c>
      <c r="EH177" s="187" t="s">
        <v>565</v>
      </c>
      <c r="EI177" s="187" t="s">
        <v>565</v>
      </c>
      <c r="EJ177" s="187" t="s">
        <v>565</v>
      </c>
      <c r="EK177" s="187" t="s">
        <v>565</v>
      </c>
      <c r="EL177" s="187" t="s">
        <v>565</v>
      </c>
      <c r="EM177" s="187" t="s">
        <v>565</v>
      </c>
      <c r="EN177" s="187" t="s">
        <v>565</v>
      </c>
      <c r="EO177" s="187" t="s">
        <v>565</v>
      </c>
      <c r="EP177" s="187" t="s">
        <v>565</v>
      </c>
      <c r="EQ177" s="187" t="s">
        <v>565</v>
      </c>
      <c r="ER177" s="187" t="s">
        <v>565</v>
      </c>
      <c r="ES177" s="187" t="s">
        <v>565</v>
      </c>
      <c r="ET177" s="187" t="s">
        <v>565</v>
      </c>
      <c r="EU177" s="187" t="s">
        <v>565</v>
      </c>
      <c r="EV177" s="187" t="s">
        <v>565</v>
      </c>
      <c r="EW177" s="187" t="s">
        <v>565</v>
      </c>
      <c r="EX177" s="187" t="s">
        <v>565</v>
      </c>
      <c r="EY177" s="187" t="s">
        <v>565</v>
      </c>
      <c r="EZ177" s="187" t="s">
        <v>565</v>
      </c>
      <c r="FA177" s="187" t="s">
        <v>565</v>
      </c>
      <c r="FB177" s="187" t="s">
        <v>565</v>
      </c>
      <c r="FC177" s="187" t="s">
        <v>565</v>
      </c>
      <c r="FD177" s="187" t="s">
        <v>565</v>
      </c>
      <c r="FE177" s="187" t="s">
        <v>565</v>
      </c>
      <c r="FF177" s="187" t="s">
        <v>565</v>
      </c>
      <c r="FG177" s="187" t="s">
        <v>565</v>
      </c>
      <c r="FH177" s="187" t="s">
        <v>565</v>
      </c>
      <c r="FI177" s="187" t="s">
        <v>565</v>
      </c>
      <c r="FJ177" s="187" t="s">
        <v>565</v>
      </c>
      <c r="FK177" s="187" t="s">
        <v>565</v>
      </c>
      <c r="FL177" s="187" t="s">
        <v>565</v>
      </c>
      <c r="FM177" s="187" t="s">
        <v>565</v>
      </c>
      <c r="FN177" s="187" t="s">
        <v>565</v>
      </c>
      <c r="FO177" s="187" t="s">
        <v>565</v>
      </c>
      <c r="FP177" s="187" t="s">
        <v>565</v>
      </c>
      <c r="FQ177" s="187" t="s">
        <v>565</v>
      </c>
      <c r="FR177" s="187" t="s">
        <v>565</v>
      </c>
      <c r="FS177" s="187" t="s">
        <v>565</v>
      </c>
      <c r="FT177" s="187" t="s">
        <v>565</v>
      </c>
      <c r="FU177" s="187" t="s">
        <v>565</v>
      </c>
      <c r="FV177" s="187" t="s">
        <v>565</v>
      </c>
      <c r="FW177" s="187" t="s">
        <v>565</v>
      </c>
      <c r="FX177" s="187" t="s">
        <v>565</v>
      </c>
      <c r="FY177" s="187" t="s">
        <v>565</v>
      </c>
      <c r="FZ177" s="187" t="s">
        <v>565</v>
      </c>
      <c r="GA177" s="187" t="s">
        <v>565</v>
      </c>
      <c r="GB177" s="187" t="s">
        <v>565</v>
      </c>
      <c r="GC177" s="187" t="s">
        <v>565</v>
      </c>
      <c r="GD177" s="65" t="s">
        <v>565</v>
      </c>
      <c r="GE177" s="65" t="s">
        <v>565</v>
      </c>
      <c r="GF177" s="65" t="s">
        <v>565</v>
      </c>
      <c r="GG177" s="65" t="s">
        <v>565</v>
      </c>
      <c r="GH177" s="65" t="s">
        <v>565</v>
      </c>
      <c r="GI177" s="65" t="s">
        <v>565</v>
      </c>
      <c r="GJ177" s="65" t="s">
        <v>565</v>
      </c>
      <c r="GK177" s="65" t="s">
        <v>565</v>
      </c>
      <c r="GL177" s="65" t="s">
        <v>565</v>
      </c>
      <c r="GM177" s="65" t="s">
        <v>565</v>
      </c>
      <c r="GN177" s="65" t="s">
        <v>565</v>
      </c>
      <c r="GO177" s="65" t="s">
        <v>565</v>
      </c>
      <c r="GP177" s="65" t="s">
        <v>565</v>
      </c>
      <c r="GQ177" s="65" t="s">
        <v>565</v>
      </c>
      <c r="GR177" s="65" t="s">
        <v>565</v>
      </c>
      <c r="GS177" s="65" t="s">
        <v>565</v>
      </c>
      <c r="GT177" s="65" t="s">
        <v>565</v>
      </c>
    </row>
    <row r="178" spans="1:202" s="67" customFormat="1" ht="42">
      <c r="A178" s="188" t="s">
        <v>422</v>
      </c>
      <c r="B178" s="187" t="s">
        <v>708</v>
      </c>
      <c r="C178" s="187" t="s">
        <v>709</v>
      </c>
      <c r="D178" s="187" t="s">
        <v>709</v>
      </c>
      <c r="E178" s="187" t="s">
        <v>574</v>
      </c>
      <c r="F178" s="187" t="s">
        <v>429</v>
      </c>
      <c r="G178" s="188"/>
      <c r="H178" s="188"/>
      <c r="I178" s="187" t="s">
        <v>256</v>
      </c>
      <c r="J178" s="187" t="s">
        <v>573</v>
      </c>
      <c r="K178" s="187">
        <v>1800</v>
      </c>
      <c r="L178" s="187">
        <v>1800</v>
      </c>
      <c r="M178" s="187">
        <v>2540</v>
      </c>
      <c r="N178" s="187" t="s">
        <v>423</v>
      </c>
      <c r="O178" s="187">
        <v>784</v>
      </c>
      <c r="P178" s="189">
        <v>16</v>
      </c>
      <c r="Q178" s="189">
        <v>6</v>
      </c>
      <c r="R178" s="189" t="s">
        <v>568</v>
      </c>
      <c r="S178" s="190" t="s">
        <v>567</v>
      </c>
      <c r="T178" s="191" t="s">
        <v>566</v>
      </c>
      <c r="U178" s="192"/>
      <c r="V178" s="189" t="s">
        <v>565</v>
      </c>
      <c r="W178" s="192"/>
      <c r="X178" s="187" t="s">
        <v>565</v>
      </c>
      <c r="Y178" s="195"/>
      <c r="Z178" s="193">
        <v>1120000</v>
      </c>
      <c r="AA178" s="187" t="s">
        <v>565</v>
      </c>
      <c r="AB178" s="187" t="s">
        <v>565</v>
      </c>
      <c r="AC178" s="187" t="s">
        <v>265</v>
      </c>
      <c r="AD178" s="189" t="s">
        <v>565</v>
      </c>
      <c r="AE178" s="187" t="s">
        <v>265</v>
      </c>
      <c r="AF178" s="189" t="s">
        <v>565</v>
      </c>
      <c r="AG178" s="189" t="s">
        <v>565</v>
      </c>
      <c r="AH178" s="187" t="s">
        <v>565</v>
      </c>
      <c r="AI178" s="187" t="s">
        <v>565</v>
      </c>
      <c r="AJ178" s="187" t="s">
        <v>565</v>
      </c>
      <c r="AK178" s="187" t="s">
        <v>565</v>
      </c>
      <c r="AL178" s="187" t="s">
        <v>565</v>
      </c>
      <c r="AM178" s="187" t="s">
        <v>565</v>
      </c>
      <c r="AN178" s="187" t="s">
        <v>565</v>
      </c>
      <c r="AO178" s="187" t="s">
        <v>565</v>
      </c>
      <c r="AP178" s="187" t="s">
        <v>565</v>
      </c>
      <c r="AQ178" s="187" t="s">
        <v>565</v>
      </c>
      <c r="AR178" s="187" t="s">
        <v>565</v>
      </c>
      <c r="AS178" s="187" t="s">
        <v>565</v>
      </c>
      <c r="AT178" s="187" t="s">
        <v>565</v>
      </c>
      <c r="AU178" s="187" t="s">
        <v>565</v>
      </c>
      <c r="AV178" s="187" t="s">
        <v>565</v>
      </c>
      <c r="AW178" s="187" t="s">
        <v>565</v>
      </c>
      <c r="AX178" s="187" t="s">
        <v>565</v>
      </c>
      <c r="AY178" s="187" t="s">
        <v>565</v>
      </c>
      <c r="AZ178" s="187" t="s">
        <v>565</v>
      </c>
      <c r="BA178" s="187" t="s">
        <v>565</v>
      </c>
      <c r="BB178" s="187" t="s">
        <v>565</v>
      </c>
      <c r="BC178" s="187" t="s">
        <v>565</v>
      </c>
      <c r="BD178" s="187" t="s">
        <v>565</v>
      </c>
      <c r="BE178" s="187" t="s">
        <v>565</v>
      </c>
      <c r="BF178" s="187" t="s">
        <v>565</v>
      </c>
      <c r="BG178" s="187" t="s">
        <v>565</v>
      </c>
      <c r="BH178" s="187" t="s">
        <v>565</v>
      </c>
      <c r="BI178" s="187" t="s">
        <v>565</v>
      </c>
      <c r="BJ178" s="187" t="s">
        <v>565</v>
      </c>
      <c r="BK178" s="187" t="s">
        <v>565</v>
      </c>
      <c r="BL178" s="187" t="s">
        <v>565</v>
      </c>
      <c r="BM178" s="187" t="s">
        <v>565</v>
      </c>
      <c r="BN178" s="187" t="s">
        <v>565</v>
      </c>
      <c r="BO178" s="187" t="s">
        <v>565</v>
      </c>
      <c r="BP178" s="187" t="s">
        <v>565</v>
      </c>
      <c r="BQ178" s="187" t="s">
        <v>565</v>
      </c>
      <c r="BR178" s="187" t="s">
        <v>565</v>
      </c>
      <c r="BS178" s="187" t="s">
        <v>565</v>
      </c>
      <c r="BT178" s="187" t="s">
        <v>565</v>
      </c>
      <c r="BU178" s="187" t="s">
        <v>565</v>
      </c>
      <c r="BV178" s="187" t="s">
        <v>565</v>
      </c>
      <c r="BW178" s="187" t="s">
        <v>565</v>
      </c>
      <c r="BX178" s="187" t="s">
        <v>565</v>
      </c>
      <c r="BY178" s="187" t="s">
        <v>565</v>
      </c>
      <c r="BZ178" s="187" t="s">
        <v>565</v>
      </c>
      <c r="CA178" s="187" t="s">
        <v>565</v>
      </c>
      <c r="CB178" s="187" t="s">
        <v>565</v>
      </c>
      <c r="CC178" s="187" t="s">
        <v>565</v>
      </c>
      <c r="CD178" s="187" t="s">
        <v>565</v>
      </c>
      <c r="CE178" s="187" t="s">
        <v>565</v>
      </c>
      <c r="CF178" s="187" t="s">
        <v>565</v>
      </c>
      <c r="CG178" s="187" t="s">
        <v>565</v>
      </c>
      <c r="CH178" s="187" t="s">
        <v>565</v>
      </c>
      <c r="CI178" s="187" t="s">
        <v>565</v>
      </c>
      <c r="CJ178" s="187" t="s">
        <v>565</v>
      </c>
      <c r="CK178" s="187" t="s">
        <v>565</v>
      </c>
      <c r="CL178" s="187" t="s">
        <v>565</v>
      </c>
      <c r="CM178" s="187">
        <v>1</v>
      </c>
      <c r="CN178" s="187" t="s">
        <v>122</v>
      </c>
      <c r="CO178" s="187" t="s">
        <v>565</v>
      </c>
      <c r="CP178" s="187" t="s">
        <v>565</v>
      </c>
      <c r="CQ178" s="187" t="s">
        <v>565</v>
      </c>
      <c r="CR178" s="187">
        <v>1</v>
      </c>
      <c r="CS178" s="189">
        <v>0.2</v>
      </c>
      <c r="CT178" s="189">
        <v>100</v>
      </c>
      <c r="CU178" s="196">
        <v>0.03</v>
      </c>
      <c r="CV178" s="187" t="s">
        <v>678</v>
      </c>
      <c r="CW178" s="189">
        <v>18.35</v>
      </c>
      <c r="CX178" s="187" t="s">
        <v>565</v>
      </c>
      <c r="CY178" s="187" t="s">
        <v>565</v>
      </c>
      <c r="CZ178" s="187" t="s">
        <v>565</v>
      </c>
      <c r="DA178" s="187" t="s">
        <v>565</v>
      </c>
      <c r="DB178" s="187" t="s">
        <v>565</v>
      </c>
      <c r="DC178" s="187" t="s">
        <v>565</v>
      </c>
      <c r="DD178" s="187" t="s">
        <v>565</v>
      </c>
      <c r="DE178" s="187" t="s">
        <v>565</v>
      </c>
      <c r="DF178" s="187" t="s">
        <v>565</v>
      </c>
      <c r="DG178" s="187" t="s">
        <v>565</v>
      </c>
      <c r="DH178" s="187" t="s">
        <v>565</v>
      </c>
      <c r="DI178" s="187" t="s">
        <v>565</v>
      </c>
      <c r="DJ178" s="187" t="s">
        <v>565</v>
      </c>
      <c r="DK178" s="187" t="s">
        <v>565</v>
      </c>
      <c r="DL178" s="187" t="s">
        <v>565</v>
      </c>
      <c r="DM178" s="187" t="s">
        <v>565</v>
      </c>
      <c r="DN178" s="187" t="s">
        <v>565</v>
      </c>
      <c r="DO178" s="187" t="s">
        <v>565</v>
      </c>
      <c r="DP178" s="187" t="s">
        <v>565</v>
      </c>
      <c r="DQ178" s="187" t="s">
        <v>565</v>
      </c>
      <c r="DR178" s="187" t="s">
        <v>565</v>
      </c>
      <c r="DS178" s="187" t="s">
        <v>565</v>
      </c>
      <c r="DT178" s="187" t="s">
        <v>565</v>
      </c>
      <c r="DU178" s="187" t="s">
        <v>565</v>
      </c>
      <c r="DV178" s="187" t="s">
        <v>565</v>
      </c>
      <c r="DW178" s="187" t="s">
        <v>565</v>
      </c>
      <c r="DX178" s="187" t="s">
        <v>565</v>
      </c>
      <c r="DY178" s="187" t="s">
        <v>565</v>
      </c>
      <c r="DZ178" s="187" t="s">
        <v>565</v>
      </c>
      <c r="EA178" s="187" t="s">
        <v>565</v>
      </c>
      <c r="EB178" s="187" t="s">
        <v>565</v>
      </c>
      <c r="EC178" s="187" t="s">
        <v>565</v>
      </c>
      <c r="ED178" s="187" t="s">
        <v>565</v>
      </c>
      <c r="EE178" s="187" t="s">
        <v>565</v>
      </c>
      <c r="EF178" s="187" t="s">
        <v>565</v>
      </c>
      <c r="EG178" s="187" t="s">
        <v>565</v>
      </c>
      <c r="EH178" s="187" t="s">
        <v>565</v>
      </c>
      <c r="EI178" s="187" t="s">
        <v>565</v>
      </c>
      <c r="EJ178" s="187" t="s">
        <v>565</v>
      </c>
      <c r="EK178" s="187" t="s">
        <v>565</v>
      </c>
      <c r="EL178" s="187" t="s">
        <v>565</v>
      </c>
      <c r="EM178" s="187" t="s">
        <v>565</v>
      </c>
      <c r="EN178" s="187" t="s">
        <v>565</v>
      </c>
      <c r="EO178" s="187" t="s">
        <v>565</v>
      </c>
      <c r="EP178" s="187" t="s">
        <v>565</v>
      </c>
      <c r="EQ178" s="187" t="s">
        <v>565</v>
      </c>
      <c r="ER178" s="187" t="s">
        <v>565</v>
      </c>
      <c r="ES178" s="187" t="s">
        <v>565</v>
      </c>
      <c r="ET178" s="187" t="s">
        <v>565</v>
      </c>
      <c r="EU178" s="187" t="s">
        <v>565</v>
      </c>
      <c r="EV178" s="187" t="s">
        <v>565</v>
      </c>
      <c r="EW178" s="187" t="s">
        <v>565</v>
      </c>
      <c r="EX178" s="187" t="s">
        <v>565</v>
      </c>
      <c r="EY178" s="187" t="s">
        <v>565</v>
      </c>
      <c r="EZ178" s="187" t="s">
        <v>565</v>
      </c>
      <c r="FA178" s="187" t="s">
        <v>565</v>
      </c>
      <c r="FB178" s="187" t="s">
        <v>565</v>
      </c>
      <c r="FC178" s="187" t="s">
        <v>565</v>
      </c>
      <c r="FD178" s="187" t="s">
        <v>565</v>
      </c>
      <c r="FE178" s="187" t="s">
        <v>565</v>
      </c>
      <c r="FF178" s="187" t="s">
        <v>565</v>
      </c>
      <c r="FG178" s="187" t="s">
        <v>565</v>
      </c>
      <c r="FH178" s="187" t="s">
        <v>565</v>
      </c>
      <c r="FI178" s="187" t="s">
        <v>565</v>
      </c>
      <c r="FJ178" s="187" t="s">
        <v>565</v>
      </c>
      <c r="FK178" s="187" t="s">
        <v>565</v>
      </c>
      <c r="FL178" s="187" t="s">
        <v>565</v>
      </c>
      <c r="FM178" s="187" t="s">
        <v>565</v>
      </c>
      <c r="FN178" s="187" t="s">
        <v>565</v>
      </c>
      <c r="FO178" s="187" t="s">
        <v>565</v>
      </c>
      <c r="FP178" s="187" t="s">
        <v>565</v>
      </c>
      <c r="FQ178" s="187" t="s">
        <v>565</v>
      </c>
      <c r="FR178" s="187" t="s">
        <v>565</v>
      </c>
      <c r="FS178" s="187" t="s">
        <v>565</v>
      </c>
      <c r="FT178" s="187" t="s">
        <v>565</v>
      </c>
      <c r="FU178" s="187" t="s">
        <v>565</v>
      </c>
      <c r="FV178" s="187" t="s">
        <v>565</v>
      </c>
      <c r="FW178" s="187" t="s">
        <v>565</v>
      </c>
      <c r="FX178" s="187" t="s">
        <v>565</v>
      </c>
      <c r="FY178" s="187" t="s">
        <v>565</v>
      </c>
      <c r="FZ178" s="187" t="s">
        <v>565</v>
      </c>
      <c r="GA178" s="187" t="s">
        <v>565</v>
      </c>
      <c r="GB178" s="187" t="s">
        <v>565</v>
      </c>
      <c r="GC178" s="187" t="s">
        <v>565</v>
      </c>
      <c r="GD178" s="65" t="s">
        <v>565</v>
      </c>
      <c r="GE178" s="65" t="s">
        <v>565</v>
      </c>
      <c r="GF178" s="65" t="s">
        <v>565</v>
      </c>
      <c r="GG178" s="65" t="s">
        <v>565</v>
      </c>
      <c r="GH178" s="65" t="s">
        <v>565</v>
      </c>
      <c r="GI178" s="65" t="s">
        <v>565</v>
      </c>
      <c r="GJ178" s="65" t="s">
        <v>565</v>
      </c>
      <c r="GK178" s="65" t="s">
        <v>565</v>
      </c>
      <c r="GL178" s="65" t="s">
        <v>565</v>
      </c>
      <c r="GM178" s="65" t="s">
        <v>565</v>
      </c>
      <c r="GN178" s="65" t="s">
        <v>565</v>
      </c>
      <c r="GO178" s="65" t="s">
        <v>565</v>
      </c>
      <c r="GP178" s="65" t="s">
        <v>565</v>
      </c>
      <c r="GQ178" s="65" t="s">
        <v>565</v>
      </c>
      <c r="GR178" s="65" t="s">
        <v>565</v>
      </c>
      <c r="GS178" s="65" t="s">
        <v>565</v>
      </c>
      <c r="GT178" s="65" t="s">
        <v>565</v>
      </c>
    </row>
    <row r="179" spans="3:12" s="93" customFormat="1" ht="21.75">
      <c r="C179" s="344"/>
      <c r="D179" s="344"/>
      <c r="E179" s="344"/>
      <c r="F179" s="112"/>
      <c r="K179" s="113"/>
      <c r="L179" s="113"/>
    </row>
    <row r="180" spans="3:12" s="126" customFormat="1" ht="21.75">
      <c r="C180" s="347"/>
      <c r="D180" s="347"/>
      <c r="E180" s="347"/>
      <c r="F180" s="215"/>
      <c r="K180" s="216"/>
      <c r="L180" s="216"/>
    </row>
    <row r="181" spans="3:12" s="126" customFormat="1" ht="21.75">
      <c r="C181" s="347"/>
      <c r="D181" s="347"/>
      <c r="E181" s="347"/>
      <c r="F181" s="215"/>
      <c r="K181" s="216"/>
      <c r="L181" s="216"/>
    </row>
    <row r="182" spans="3:12" s="126" customFormat="1" ht="21.75">
      <c r="C182" s="347"/>
      <c r="D182" s="347"/>
      <c r="E182" s="347"/>
      <c r="F182" s="215"/>
      <c r="K182" s="216"/>
      <c r="L182" s="216"/>
    </row>
    <row r="183" spans="3:12" s="126" customFormat="1" ht="21.75">
      <c r="C183" s="347"/>
      <c r="D183" s="347"/>
      <c r="E183" s="347"/>
      <c r="F183" s="215"/>
      <c r="K183" s="216"/>
      <c r="L183" s="216"/>
    </row>
    <row r="184" spans="3:12" s="126" customFormat="1" ht="21.75">
      <c r="C184" s="347"/>
      <c r="D184" s="347"/>
      <c r="E184" s="347"/>
      <c r="F184" s="215"/>
      <c r="K184" s="216"/>
      <c r="L184" s="216"/>
    </row>
    <row r="185" spans="3:12" s="102" customFormat="1" ht="21.75">
      <c r="C185" s="345"/>
      <c r="D185" s="345"/>
      <c r="E185" s="345"/>
      <c r="F185" s="122"/>
      <c r="K185" s="123"/>
      <c r="L185" s="123"/>
    </row>
    <row r="186" spans="3:12" s="110" customFormat="1" ht="21.75">
      <c r="C186" s="346"/>
      <c r="D186" s="346"/>
      <c r="E186" s="346"/>
      <c r="F186" s="139"/>
      <c r="K186" s="140"/>
      <c r="L186" s="140"/>
    </row>
    <row r="187" spans="1:131" s="29" customFormat="1" ht="26.25">
      <c r="A187" s="63" t="s">
        <v>425</v>
      </c>
      <c r="B187" s="25"/>
      <c r="C187" s="26"/>
      <c r="D187" s="26"/>
      <c r="E187" s="27"/>
      <c r="F187" s="28"/>
      <c r="G187" s="28"/>
      <c r="H187" s="28"/>
      <c r="K187" s="28"/>
      <c r="L187" s="28"/>
      <c r="S187" s="58"/>
      <c r="T187" s="58"/>
      <c r="EA187" s="58"/>
    </row>
    <row r="188" spans="1:202" s="29" customFormat="1" ht="26.25" customHeight="1">
      <c r="A188" s="321" t="s">
        <v>0</v>
      </c>
      <c r="B188" s="321" t="s">
        <v>1</v>
      </c>
      <c r="C188" s="324" t="s">
        <v>2</v>
      </c>
      <c r="D188" s="325"/>
      <c r="E188" s="325"/>
      <c r="F188" s="326"/>
      <c r="G188" s="327" t="s">
        <v>3</v>
      </c>
      <c r="H188" s="328"/>
      <c r="I188" s="85" t="s">
        <v>243</v>
      </c>
      <c r="J188" s="321" t="s">
        <v>257</v>
      </c>
      <c r="K188" s="298" t="s">
        <v>244</v>
      </c>
      <c r="L188" s="298" t="s">
        <v>245</v>
      </c>
      <c r="M188" s="275" t="s">
        <v>246</v>
      </c>
      <c r="N188" s="300" t="s">
        <v>4</v>
      </c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1"/>
      <c r="Z188" s="301"/>
      <c r="AA188" s="301"/>
      <c r="AB188" s="301"/>
      <c r="AC188" s="301"/>
      <c r="AD188" s="301"/>
      <c r="AE188" s="301"/>
      <c r="AF188" s="301"/>
      <c r="AG188" s="301"/>
      <c r="AH188" s="301"/>
      <c r="AI188" s="301"/>
      <c r="AJ188" s="301"/>
      <c r="AK188" s="301"/>
      <c r="AL188" s="301"/>
      <c r="AM188" s="301"/>
      <c r="AN188" s="301"/>
      <c r="AO188" s="301"/>
      <c r="AP188" s="301"/>
      <c r="AQ188" s="301"/>
      <c r="AR188" s="301"/>
      <c r="AS188" s="301"/>
      <c r="AT188" s="301"/>
      <c r="AU188" s="301"/>
      <c r="AV188" s="301"/>
      <c r="AW188" s="301"/>
      <c r="AX188" s="301"/>
      <c r="AY188" s="301"/>
      <c r="AZ188" s="301"/>
      <c r="BA188" s="301"/>
      <c r="BB188" s="301"/>
      <c r="BC188" s="301"/>
      <c r="BD188" s="301"/>
      <c r="BE188" s="301"/>
      <c r="BF188" s="301"/>
      <c r="BG188" s="301"/>
      <c r="BH188" s="301"/>
      <c r="BI188" s="301"/>
      <c r="BJ188" s="301"/>
      <c r="BK188" s="301"/>
      <c r="BL188" s="301"/>
      <c r="BM188" s="301"/>
      <c r="BN188" s="301"/>
      <c r="BO188" s="301"/>
      <c r="BP188" s="301"/>
      <c r="BQ188" s="301"/>
      <c r="BR188" s="301"/>
      <c r="BS188" s="301"/>
      <c r="BT188" s="301"/>
      <c r="BU188" s="301"/>
      <c r="BV188" s="301"/>
      <c r="BW188" s="301"/>
      <c r="BX188" s="301"/>
      <c r="BY188" s="301"/>
      <c r="BZ188" s="301"/>
      <c r="CA188" s="301"/>
      <c r="CB188" s="301"/>
      <c r="CC188" s="301"/>
      <c r="CD188" s="301"/>
      <c r="CE188" s="301"/>
      <c r="CF188" s="301"/>
      <c r="CG188" s="301"/>
      <c r="CH188" s="301"/>
      <c r="CI188" s="301"/>
      <c r="CJ188" s="301"/>
      <c r="CK188" s="301"/>
      <c r="CL188" s="301"/>
      <c r="CM188" s="301"/>
      <c r="CN188" s="301"/>
      <c r="CO188" s="301"/>
      <c r="CP188" s="301"/>
      <c r="CQ188" s="301"/>
      <c r="CR188" s="301"/>
      <c r="CS188" s="301"/>
      <c r="CT188" s="301"/>
      <c r="CU188" s="301"/>
      <c r="CV188" s="301"/>
      <c r="CW188" s="301"/>
      <c r="CX188" s="301"/>
      <c r="CY188" s="301"/>
      <c r="CZ188" s="301"/>
      <c r="DA188" s="301"/>
      <c r="DB188" s="301"/>
      <c r="DC188" s="301"/>
      <c r="DD188" s="301"/>
      <c r="DE188" s="301"/>
      <c r="DF188" s="301"/>
      <c r="DG188" s="301"/>
      <c r="DH188" s="301"/>
      <c r="DI188" s="301"/>
      <c r="DJ188" s="301"/>
      <c r="DK188" s="301"/>
      <c r="DL188" s="301"/>
      <c r="DM188" s="301"/>
      <c r="DN188" s="301"/>
      <c r="DO188" s="301"/>
      <c r="DP188" s="301"/>
      <c r="DQ188" s="301"/>
      <c r="DR188" s="301"/>
      <c r="DS188" s="301"/>
      <c r="DT188" s="301"/>
      <c r="DU188" s="302"/>
      <c r="DV188" s="303" t="s">
        <v>5</v>
      </c>
      <c r="DW188" s="304"/>
      <c r="DX188" s="304"/>
      <c r="DY188" s="304"/>
      <c r="DZ188" s="304"/>
      <c r="EA188" s="304"/>
      <c r="EB188" s="304"/>
      <c r="EC188" s="304"/>
      <c r="ED188" s="304"/>
      <c r="EE188" s="304"/>
      <c r="EF188" s="304"/>
      <c r="EG188" s="304"/>
      <c r="EH188" s="304"/>
      <c r="EI188" s="304"/>
      <c r="EJ188" s="304"/>
      <c r="EK188" s="304"/>
      <c r="EL188" s="304"/>
      <c r="EM188" s="304"/>
      <c r="EN188" s="304"/>
      <c r="EO188" s="304"/>
      <c r="EP188" s="304"/>
      <c r="EQ188" s="304"/>
      <c r="ER188" s="304"/>
      <c r="ES188" s="304"/>
      <c r="ET188" s="304"/>
      <c r="EU188" s="304"/>
      <c r="EV188" s="304"/>
      <c r="EW188" s="304"/>
      <c r="EX188" s="304"/>
      <c r="EY188" s="304"/>
      <c r="EZ188" s="304"/>
      <c r="FA188" s="304"/>
      <c r="FB188" s="304"/>
      <c r="FC188" s="304"/>
      <c r="FD188" s="304"/>
      <c r="FE188" s="304"/>
      <c r="FF188" s="304"/>
      <c r="FG188" s="304"/>
      <c r="FH188" s="304"/>
      <c r="FI188" s="304"/>
      <c r="FJ188" s="304"/>
      <c r="FK188" s="304"/>
      <c r="FL188" s="304"/>
      <c r="FM188" s="304"/>
      <c r="FN188" s="304"/>
      <c r="FO188" s="304"/>
      <c r="FP188" s="304"/>
      <c r="FQ188" s="304"/>
      <c r="FR188" s="304"/>
      <c r="FS188" s="304"/>
      <c r="FT188" s="305"/>
      <c r="FU188" s="280" t="s">
        <v>6</v>
      </c>
      <c r="FV188" s="281"/>
      <c r="FW188" s="281"/>
      <c r="FX188" s="281"/>
      <c r="FY188" s="281"/>
      <c r="FZ188" s="281"/>
      <c r="GA188" s="281"/>
      <c r="GB188" s="281"/>
      <c r="GC188" s="282"/>
      <c r="GD188" s="283" t="s">
        <v>7</v>
      </c>
      <c r="GE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5"/>
    </row>
    <row r="189" spans="1:202" s="29" customFormat="1" ht="24" customHeight="1">
      <c r="A189" s="322"/>
      <c r="B189" s="322"/>
      <c r="C189" s="286" t="s">
        <v>8</v>
      </c>
      <c r="D189" s="286" t="s">
        <v>9</v>
      </c>
      <c r="E189" s="286" t="s">
        <v>10</v>
      </c>
      <c r="F189" s="286" t="s">
        <v>11</v>
      </c>
      <c r="G189" s="289" t="s">
        <v>12</v>
      </c>
      <c r="H189" s="289" t="s">
        <v>13</v>
      </c>
      <c r="I189" s="232"/>
      <c r="J189" s="322"/>
      <c r="K189" s="299"/>
      <c r="L189" s="299"/>
      <c r="M189" s="276"/>
      <c r="N189" s="292" t="s">
        <v>14</v>
      </c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3"/>
      <c r="AO189" s="293"/>
      <c r="AP189" s="293"/>
      <c r="AQ189" s="293"/>
      <c r="AR189" s="293"/>
      <c r="AS189" s="293"/>
      <c r="AT189" s="294"/>
      <c r="AU189" s="295" t="s">
        <v>15</v>
      </c>
      <c r="AV189" s="296"/>
      <c r="AW189" s="296"/>
      <c r="AX189" s="296"/>
      <c r="AY189" s="296"/>
      <c r="AZ189" s="296"/>
      <c r="BA189" s="296"/>
      <c r="BB189" s="296"/>
      <c r="BC189" s="297"/>
      <c r="BD189" s="306" t="s">
        <v>16</v>
      </c>
      <c r="BE189" s="307"/>
      <c r="BF189" s="307"/>
      <c r="BG189" s="308"/>
      <c r="BH189" s="309" t="s">
        <v>17</v>
      </c>
      <c r="BI189" s="310"/>
      <c r="BJ189" s="310"/>
      <c r="BK189" s="310"/>
      <c r="BL189" s="310"/>
      <c r="BM189" s="311"/>
      <c r="BN189" s="312" t="s">
        <v>18</v>
      </c>
      <c r="BO189" s="313"/>
      <c r="BP189" s="313"/>
      <c r="BQ189" s="314"/>
      <c r="BR189" s="315" t="s">
        <v>19</v>
      </c>
      <c r="BS189" s="316"/>
      <c r="BT189" s="316"/>
      <c r="BU189" s="316"/>
      <c r="BV189" s="316"/>
      <c r="BW189" s="316"/>
      <c r="BX189" s="316"/>
      <c r="BY189" s="316"/>
      <c r="BZ189" s="316"/>
      <c r="CA189" s="316"/>
      <c r="CB189" s="316"/>
      <c r="CC189" s="317"/>
      <c r="CD189" s="318" t="s">
        <v>20</v>
      </c>
      <c r="CE189" s="319"/>
      <c r="CF189" s="319"/>
      <c r="CG189" s="319"/>
      <c r="CH189" s="319"/>
      <c r="CI189" s="319"/>
      <c r="CJ189" s="319"/>
      <c r="CK189" s="319"/>
      <c r="CL189" s="319"/>
      <c r="CM189" s="319"/>
      <c r="CN189" s="319"/>
      <c r="CO189" s="319"/>
      <c r="CP189" s="319"/>
      <c r="CQ189" s="319"/>
      <c r="CR189" s="319"/>
      <c r="CS189" s="319"/>
      <c r="CT189" s="319"/>
      <c r="CU189" s="319"/>
      <c r="CV189" s="319"/>
      <c r="CW189" s="319"/>
      <c r="CX189" s="319"/>
      <c r="CY189" s="319"/>
      <c r="CZ189" s="319"/>
      <c r="DA189" s="319"/>
      <c r="DB189" s="319"/>
      <c r="DC189" s="319"/>
      <c r="DD189" s="319"/>
      <c r="DE189" s="319"/>
      <c r="DF189" s="319"/>
      <c r="DG189" s="319"/>
      <c r="DH189" s="319"/>
      <c r="DI189" s="319"/>
      <c r="DJ189" s="319"/>
      <c r="DK189" s="319"/>
      <c r="DL189" s="319"/>
      <c r="DM189" s="319"/>
      <c r="DN189" s="319"/>
      <c r="DO189" s="319"/>
      <c r="DP189" s="319"/>
      <c r="DQ189" s="319"/>
      <c r="DR189" s="319"/>
      <c r="DS189" s="319"/>
      <c r="DT189" s="319"/>
      <c r="DU189" s="320"/>
      <c r="DV189" s="85" t="s">
        <v>21</v>
      </c>
      <c r="DW189" s="275" t="s">
        <v>251</v>
      </c>
      <c r="DX189" s="275" t="s">
        <v>23</v>
      </c>
      <c r="DY189" s="278" t="s">
        <v>24</v>
      </c>
      <c r="DZ189" s="278" t="s">
        <v>25</v>
      </c>
      <c r="EA189" s="271" t="s">
        <v>26</v>
      </c>
      <c r="EB189" s="222" t="s">
        <v>27</v>
      </c>
      <c r="EC189" s="223"/>
      <c r="ED189" s="261" t="s">
        <v>28</v>
      </c>
      <c r="EE189" s="262"/>
      <c r="EF189" s="262"/>
      <c r="EG189" s="262"/>
      <c r="EH189" s="262"/>
      <c r="EI189" s="262"/>
      <c r="EJ189" s="262"/>
      <c r="EK189" s="262"/>
      <c r="EL189" s="262"/>
      <c r="EM189" s="262"/>
      <c r="EN189" s="262"/>
      <c r="EO189" s="262"/>
      <c r="EP189" s="262"/>
      <c r="EQ189" s="262"/>
      <c r="ER189" s="262"/>
      <c r="ES189" s="262"/>
      <c r="ET189" s="262"/>
      <c r="EU189" s="262"/>
      <c r="EV189" s="262"/>
      <c r="EW189" s="262"/>
      <c r="EX189" s="262"/>
      <c r="EY189" s="262"/>
      <c r="EZ189" s="262"/>
      <c r="FA189" s="262"/>
      <c r="FB189" s="263"/>
      <c r="FC189" s="258" t="s">
        <v>29</v>
      </c>
      <c r="FD189" s="259"/>
      <c r="FE189" s="259"/>
      <c r="FF189" s="259"/>
      <c r="FG189" s="259"/>
      <c r="FH189" s="259"/>
      <c r="FI189" s="259"/>
      <c r="FJ189" s="259"/>
      <c r="FK189" s="259"/>
      <c r="FL189" s="259"/>
      <c r="FM189" s="259"/>
      <c r="FN189" s="259"/>
      <c r="FO189" s="259"/>
      <c r="FP189" s="259"/>
      <c r="FQ189" s="259"/>
      <c r="FR189" s="259"/>
      <c r="FS189" s="259"/>
      <c r="FT189" s="260"/>
      <c r="FU189" s="85" t="s">
        <v>30</v>
      </c>
      <c r="FV189" s="267" t="s">
        <v>31</v>
      </c>
      <c r="FW189" s="267" t="s">
        <v>32</v>
      </c>
      <c r="FX189" s="267" t="s">
        <v>33</v>
      </c>
      <c r="FY189" s="218" t="s">
        <v>224</v>
      </c>
      <c r="FZ189" s="261" t="s">
        <v>34</v>
      </c>
      <c r="GA189" s="262"/>
      <c r="GB189" s="262"/>
      <c r="GC189" s="263"/>
      <c r="GD189" s="264" t="s">
        <v>219</v>
      </c>
      <c r="GE189" s="85" t="s">
        <v>32</v>
      </c>
      <c r="GF189" s="85" t="s">
        <v>33</v>
      </c>
      <c r="GG189" s="85" t="s">
        <v>26</v>
      </c>
      <c r="GH189" s="255" t="s">
        <v>35</v>
      </c>
      <c r="GI189" s="256"/>
      <c r="GJ189" s="256"/>
      <c r="GK189" s="256"/>
      <c r="GL189" s="257"/>
      <c r="GM189" s="258" t="s">
        <v>36</v>
      </c>
      <c r="GN189" s="259"/>
      <c r="GO189" s="259"/>
      <c r="GP189" s="259"/>
      <c r="GQ189" s="259"/>
      <c r="GR189" s="259"/>
      <c r="GS189" s="259"/>
      <c r="GT189" s="260"/>
    </row>
    <row r="190" spans="1:202" s="33" customFormat="1" ht="24" customHeight="1">
      <c r="A190" s="322"/>
      <c r="B190" s="322"/>
      <c r="C190" s="287"/>
      <c r="D190" s="287"/>
      <c r="E190" s="287"/>
      <c r="F190" s="287"/>
      <c r="G190" s="290"/>
      <c r="H190" s="290"/>
      <c r="I190" s="232"/>
      <c r="J190" s="322"/>
      <c r="K190" s="299"/>
      <c r="L190" s="299"/>
      <c r="M190" s="276"/>
      <c r="N190" s="218" t="s">
        <v>37</v>
      </c>
      <c r="O190" s="218" t="s">
        <v>26</v>
      </c>
      <c r="P190" s="218" t="s">
        <v>38</v>
      </c>
      <c r="Q190" s="218" t="s">
        <v>39</v>
      </c>
      <c r="R190" s="218" t="s">
        <v>40</v>
      </c>
      <c r="S190" s="92" t="s">
        <v>41</v>
      </c>
      <c r="T190" s="86"/>
      <c r="U190" s="92" t="s">
        <v>42</v>
      </c>
      <c r="V190" s="237"/>
      <c r="W190" s="237"/>
      <c r="X190" s="237"/>
      <c r="Y190" s="237"/>
      <c r="Z190" s="86"/>
      <c r="AA190" s="87" t="s">
        <v>27</v>
      </c>
      <c r="AB190" s="88"/>
      <c r="AC190" s="92" t="s">
        <v>43</v>
      </c>
      <c r="AD190" s="237"/>
      <c r="AE190" s="237"/>
      <c r="AF190" s="86"/>
      <c r="AG190" s="244" t="s">
        <v>44</v>
      </c>
      <c r="AH190" s="245"/>
      <c r="AI190" s="92" t="s">
        <v>45</v>
      </c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86"/>
      <c r="AU190" s="218" t="s">
        <v>46</v>
      </c>
      <c r="AV190" s="218" t="s">
        <v>47</v>
      </c>
      <c r="AW190" s="92" t="s">
        <v>48</v>
      </c>
      <c r="AX190" s="86"/>
      <c r="AY190" s="218" t="s">
        <v>247</v>
      </c>
      <c r="AZ190" s="218" t="s">
        <v>248</v>
      </c>
      <c r="BA190" s="238" t="s">
        <v>50</v>
      </c>
      <c r="BB190" s="239"/>
      <c r="BC190" s="240"/>
      <c r="BD190" s="218" t="s">
        <v>37</v>
      </c>
      <c r="BE190" s="218" t="s">
        <v>135</v>
      </c>
      <c r="BF190" s="218" t="s">
        <v>38</v>
      </c>
      <c r="BG190" s="218" t="s">
        <v>51</v>
      </c>
      <c r="BH190" s="218" t="s">
        <v>52</v>
      </c>
      <c r="BI190" s="218" t="s">
        <v>47</v>
      </c>
      <c r="BJ190" s="220" t="s">
        <v>48</v>
      </c>
      <c r="BK190" s="221"/>
      <c r="BL190" s="218" t="s">
        <v>249</v>
      </c>
      <c r="BM190" s="218" t="s">
        <v>250</v>
      </c>
      <c r="BN190" s="224" t="s">
        <v>53</v>
      </c>
      <c r="BO190" s="224" t="s">
        <v>54</v>
      </c>
      <c r="BP190" s="224" t="s">
        <v>55</v>
      </c>
      <c r="BQ190" s="224" t="s">
        <v>56</v>
      </c>
      <c r="BR190" s="224" t="s">
        <v>26</v>
      </c>
      <c r="BS190" s="224" t="s">
        <v>38</v>
      </c>
      <c r="BT190" s="224" t="s">
        <v>57</v>
      </c>
      <c r="BU190" s="224" t="s">
        <v>58</v>
      </c>
      <c r="BV190" s="87" t="s">
        <v>59</v>
      </c>
      <c r="BW190" s="88"/>
      <c r="BX190" s="92" t="s">
        <v>43</v>
      </c>
      <c r="BY190" s="237"/>
      <c r="BZ190" s="237"/>
      <c r="CA190" s="86"/>
      <c r="CB190" s="244" t="s">
        <v>44</v>
      </c>
      <c r="CC190" s="245"/>
      <c r="CD190" s="92" t="s">
        <v>60</v>
      </c>
      <c r="CE190" s="237"/>
      <c r="CF190" s="237"/>
      <c r="CG190" s="237"/>
      <c r="CH190" s="237"/>
      <c r="CI190" s="237"/>
      <c r="CJ190" s="237"/>
      <c r="CK190" s="237"/>
      <c r="CL190" s="86"/>
      <c r="CM190" s="92" t="s">
        <v>61</v>
      </c>
      <c r="CN190" s="237"/>
      <c r="CO190" s="237"/>
      <c r="CP190" s="237"/>
      <c r="CQ190" s="237"/>
      <c r="CR190" s="237"/>
      <c r="CS190" s="237"/>
      <c r="CT190" s="237"/>
      <c r="CU190" s="86"/>
      <c r="CV190" s="92" t="s">
        <v>62</v>
      </c>
      <c r="CW190" s="237"/>
      <c r="CX190" s="237"/>
      <c r="CY190" s="237"/>
      <c r="CZ190" s="237"/>
      <c r="DA190" s="237"/>
      <c r="DB190" s="237"/>
      <c r="DC190" s="237"/>
      <c r="DD190" s="86"/>
      <c r="DE190" s="92" t="s">
        <v>63</v>
      </c>
      <c r="DF190" s="237"/>
      <c r="DG190" s="237"/>
      <c r="DH190" s="237"/>
      <c r="DI190" s="237"/>
      <c r="DJ190" s="237"/>
      <c r="DK190" s="86"/>
      <c r="DL190" s="238" t="s">
        <v>50</v>
      </c>
      <c r="DM190" s="239"/>
      <c r="DN190" s="240"/>
      <c r="DO190" s="92" t="s">
        <v>64</v>
      </c>
      <c r="DP190" s="237"/>
      <c r="DQ190" s="86"/>
      <c r="DR190" s="238" t="s">
        <v>18</v>
      </c>
      <c r="DS190" s="239"/>
      <c r="DT190" s="239"/>
      <c r="DU190" s="240"/>
      <c r="DV190" s="232"/>
      <c r="DW190" s="276"/>
      <c r="DX190" s="276"/>
      <c r="DY190" s="279"/>
      <c r="DZ190" s="279"/>
      <c r="EA190" s="272"/>
      <c r="EB190" s="218" t="s">
        <v>65</v>
      </c>
      <c r="EC190" s="218" t="s">
        <v>66</v>
      </c>
      <c r="ED190" s="264" t="s">
        <v>67</v>
      </c>
      <c r="EE190" s="85" t="s">
        <v>68</v>
      </c>
      <c r="EF190" s="85" t="s">
        <v>69</v>
      </c>
      <c r="EG190" s="273" t="s">
        <v>70</v>
      </c>
      <c r="EH190" s="233" t="s">
        <v>71</v>
      </c>
      <c r="EI190" s="233" t="s">
        <v>72</v>
      </c>
      <c r="EJ190" s="235" t="s">
        <v>73</v>
      </c>
      <c r="EK190" s="233" t="s">
        <v>74</v>
      </c>
      <c r="EL190" s="233" t="s">
        <v>75</v>
      </c>
      <c r="EM190" s="233" t="s">
        <v>76</v>
      </c>
      <c r="EN190" s="233" t="s">
        <v>77</v>
      </c>
      <c r="EO190" s="89" t="s">
        <v>78</v>
      </c>
      <c r="EP190" s="89" t="s">
        <v>225</v>
      </c>
      <c r="EQ190" s="89" t="s">
        <v>226</v>
      </c>
      <c r="ER190" s="89" t="s">
        <v>227</v>
      </c>
      <c r="ES190" s="83" t="s">
        <v>228</v>
      </c>
      <c r="ET190" s="84"/>
      <c r="EU190" s="83" t="s">
        <v>229</v>
      </c>
      <c r="EV190" s="84"/>
      <c r="EW190" s="89" t="s">
        <v>230</v>
      </c>
      <c r="EX190" s="89" t="s">
        <v>231</v>
      </c>
      <c r="EY190" s="89" t="s">
        <v>79</v>
      </c>
      <c r="EZ190" s="89" t="s">
        <v>80</v>
      </c>
      <c r="FA190" s="222" t="s">
        <v>81</v>
      </c>
      <c r="FB190" s="223"/>
      <c r="FC190" s="226" t="s">
        <v>82</v>
      </c>
      <c r="FD190" s="226" t="s">
        <v>83</v>
      </c>
      <c r="FE190" s="226" t="s">
        <v>84</v>
      </c>
      <c r="FF190" s="226" t="s">
        <v>85</v>
      </c>
      <c r="FG190" s="226" t="s">
        <v>86</v>
      </c>
      <c r="FH190" s="226" t="s">
        <v>87</v>
      </c>
      <c r="FI190" s="226" t="s">
        <v>88</v>
      </c>
      <c r="FJ190" s="226" t="s">
        <v>89</v>
      </c>
      <c r="FK190" s="226" t="s">
        <v>90</v>
      </c>
      <c r="FL190" s="226" t="s">
        <v>91</v>
      </c>
      <c r="FM190" s="226" t="s">
        <v>92</v>
      </c>
      <c r="FN190" s="226" t="s">
        <v>93</v>
      </c>
      <c r="FO190" s="226" t="s">
        <v>94</v>
      </c>
      <c r="FP190" s="226" t="s">
        <v>95</v>
      </c>
      <c r="FQ190" s="226" t="s">
        <v>96</v>
      </c>
      <c r="FR190" s="226" t="s">
        <v>97</v>
      </c>
      <c r="FS190" s="226" t="s">
        <v>98</v>
      </c>
      <c r="FT190" s="226" t="s">
        <v>99</v>
      </c>
      <c r="FU190" s="232"/>
      <c r="FV190" s="268"/>
      <c r="FW190" s="268"/>
      <c r="FX190" s="268"/>
      <c r="FY190" s="231"/>
      <c r="FZ190" s="267" t="s">
        <v>100</v>
      </c>
      <c r="GA190" s="267" t="s">
        <v>101</v>
      </c>
      <c r="GB190" s="267" t="s">
        <v>102</v>
      </c>
      <c r="GC190" s="267" t="s">
        <v>103</v>
      </c>
      <c r="GD190" s="265"/>
      <c r="GE190" s="232"/>
      <c r="GF190" s="232"/>
      <c r="GG190" s="232"/>
      <c r="GH190" s="85" t="s">
        <v>104</v>
      </c>
      <c r="GI190" s="85" t="s">
        <v>105</v>
      </c>
      <c r="GJ190" s="85" t="s">
        <v>106</v>
      </c>
      <c r="GK190" s="255" t="s">
        <v>107</v>
      </c>
      <c r="GL190" s="257"/>
      <c r="GM190" s="258" t="s">
        <v>108</v>
      </c>
      <c r="GN190" s="259"/>
      <c r="GO190" s="260"/>
      <c r="GP190" s="258" t="s">
        <v>109</v>
      </c>
      <c r="GQ190" s="259"/>
      <c r="GR190" s="259"/>
      <c r="GS190" s="259"/>
      <c r="GT190" s="260"/>
    </row>
    <row r="191" spans="1:202" s="33" customFormat="1" ht="25.5" customHeight="1">
      <c r="A191" s="322"/>
      <c r="B191" s="322"/>
      <c r="C191" s="287"/>
      <c r="D191" s="287"/>
      <c r="E191" s="287"/>
      <c r="F191" s="287"/>
      <c r="G191" s="290"/>
      <c r="H191" s="290"/>
      <c r="I191" s="232"/>
      <c r="J191" s="322"/>
      <c r="K191" s="299"/>
      <c r="L191" s="299"/>
      <c r="M191" s="276"/>
      <c r="N191" s="231"/>
      <c r="O191" s="231"/>
      <c r="P191" s="231"/>
      <c r="Q191" s="231"/>
      <c r="R191" s="231"/>
      <c r="S191" s="252" t="s">
        <v>110</v>
      </c>
      <c r="T191" s="252" t="s">
        <v>111</v>
      </c>
      <c r="U191" s="92" t="s">
        <v>112</v>
      </c>
      <c r="V191" s="86"/>
      <c r="W191" s="92" t="s">
        <v>113</v>
      </c>
      <c r="X191" s="86"/>
      <c r="Y191" s="92" t="s">
        <v>49</v>
      </c>
      <c r="Z191" s="86"/>
      <c r="AA191" s="224" t="s">
        <v>65</v>
      </c>
      <c r="AB191" s="224" t="s">
        <v>66</v>
      </c>
      <c r="AC191" s="92" t="s">
        <v>114</v>
      </c>
      <c r="AD191" s="86"/>
      <c r="AE191" s="87" t="s">
        <v>115</v>
      </c>
      <c r="AF191" s="88"/>
      <c r="AG191" s="246"/>
      <c r="AH191" s="247"/>
      <c r="AI191" s="218" t="s">
        <v>26</v>
      </c>
      <c r="AJ191" s="218" t="s">
        <v>38</v>
      </c>
      <c r="AK191" s="218" t="s">
        <v>57</v>
      </c>
      <c r="AL191" s="218" t="s">
        <v>58</v>
      </c>
      <c r="AM191" s="222" t="s">
        <v>59</v>
      </c>
      <c r="AN191" s="223"/>
      <c r="AO191" s="220" t="s">
        <v>43</v>
      </c>
      <c r="AP191" s="97"/>
      <c r="AQ191" s="97"/>
      <c r="AR191" s="221"/>
      <c r="AS191" s="248" t="s">
        <v>44</v>
      </c>
      <c r="AT191" s="249"/>
      <c r="AU191" s="231"/>
      <c r="AV191" s="231"/>
      <c r="AW191" s="224" t="s">
        <v>116</v>
      </c>
      <c r="AX191" s="224" t="s">
        <v>106</v>
      </c>
      <c r="AY191" s="231"/>
      <c r="AZ191" s="231"/>
      <c r="BA191" s="241"/>
      <c r="BB191" s="242"/>
      <c r="BC191" s="243"/>
      <c r="BD191" s="231"/>
      <c r="BE191" s="231"/>
      <c r="BF191" s="231"/>
      <c r="BG191" s="231"/>
      <c r="BH191" s="231"/>
      <c r="BI191" s="231"/>
      <c r="BJ191" s="218" t="s">
        <v>116</v>
      </c>
      <c r="BK191" s="218" t="s">
        <v>106</v>
      </c>
      <c r="BL191" s="231"/>
      <c r="BM191" s="231"/>
      <c r="BN191" s="91"/>
      <c r="BO191" s="91"/>
      <c r="BP191" s="91"/>
      <c r="BQ191" s="91"/>
      <c r="BR191" s="91"/>
      <c r="BS191" s="91"/>
      <c r="BT191" s="91"/>
      <c r="BU191" s="91"/>
      <c r="BV191" s="224" t="s">
        <v>110</v>
      </c>
      <c r="BW191" s="224" t="s">
        <v>111</v>
      </c>
      <c r="BX191" s="92" t="s">
        <v>114</v>
      </c>
      <c r="BY191" s="86"/>
      <c r="BZ191" s="87" t="s">
        <v>115</v>
      </c>
      <c r="CA191" s="88"/>
      <c r="CB191" s="246"/>
      <c r="CC191" s="247"/>
      <c r="CD191" s="218" t="s">
        <v>117</v>
      </c>
      <c r="CE191" s="218" t="s">
        <v>22</v>
      </c>
      <c r="CF191" s="218" t="s">
        <v>118</v>
      </c>
      <c r="CG191" s="220" t="s">
        <v>48</v>
      </c>
      <c r="CH191" s="221"/>
      <c r="CI191" s="220" t="s">
        <v>119</v>
      </c>
      <c r="CJ191" s="97"/>
      <c r="CK191" s="221"/>
      <c r="CL191" s="218" t="s">
        <v>56</v>
      </c>
      <c r="CM191" s="218" t="s">
        <v>117</v>
      </c>
      <c r="CN191" s="218" t="s">
        <v>22</v>
      </c>
      <c r="CO191" s="218" t="s">
        <v>118</v>
      </c>
      <c r="CP191" s="220" t="s">
        <v>48</v>
      </c>
      <c r="CQ191" s="221"/>
      <c r="CR191" s="220" t="s">
        <v>119</v>
      </c>
      <c r="CS191" s="97"/>
      <c r="CT191" s="221"/>
      <c r="CU191" s="218" t="s">
        <v>56</v>
      </c>
      <c r="CV191" s="220" t="s">
        <v>120</v>
      </c>
      <c r="CW191" s="221"/>
      <c r="CX191" s="220" t="s">
        <v>121</v>
      </c>
      <c r="CY191" s="97"/>
      <c r="CZ191" s="221"/>
      <c r="DA191" s="220" t="s">
        <v>122</v>
      </c>
      <c r="DB191" s="97"/>
      <c r="DC191" s="221"/>
      <c r="DD191" s="218" t="s">
        <v>56</v>
      </c>
      <c r="DE191" s="220" t="s">
        <v>123</v>
      </c>
      <c r="DF191" s="97"/>
      <c r="DG191" s="221"/>
      <c r="DH191" s="220" t="s">
        <v>119</v>
      </c>
      <c r="DI191" s="97"/>
      <c r="DJ191" s="221"/>
      <c r="DK191" s="218" t="s">
        <v>56</v>
      </c>
      <c r="DL191" s="241"/>
      <c r="DM191" s="242"/>
      <c r="DN191" s="243"/>
      <c r="DO191" s="224" t="s">
        <v>124</v>
      </c>
      <c r="DP191" s="92" t="s">
        <v>123</v>
      </c>
      <c r="DQ191" s="86"/>
      <c r="DR191" s="241"/>
      <c r="DS191" s="242"/>
      <c r="DT191" s="242"/>
      <c r="DU191" s="243"/>
      <c r="DV191" s="232"/>
      <c r="DW191" s="276"/>
      <c r="DX191" s="276"/>
      <c r="DY191" s="279"/>
      <c r="DZ191" s="279"/>
      <c r="EA191" s="272"/>
      <c r="EB191" s="231"/>
      <c r="EC191" s="231"/>
      <c r="ED191" s="265"/>
      <c r="EE191" s="232"/>
      <c r="EF191" s="232"/>
      <c r="EG191" s="274"/>
      <c r="EH191" s="234"/>
      <c r="EI191" s="234"/>
      <c r="EJ191" s="236"/>
      <c r="EK191" s="234"/>
      <c r="EL191" s="234"/>
      <c r="EM191" s="234"/>
      <c r="EN191" s="234"/>
      <c r="EO191" s="90"/>
      <c r="EP191" s="90"/>
      <c r="EQ191" s="90"/>
      <c r="ER191" s="90"/>
      <c r="ES191" s="85" t="s">
        <v>22</v>
      </c>
      <c r="ET191" s="85" t="s">
        <v>116</v>
      </c>
      <c r="EU191" s="85" t="s">
        <v>22</v>
      </c>
      <c r="EV191" s="85" t="s">
        <v>116</v>
      </c>
      <c r="EW191" s="90"/>
      <c r="EX191" s="90"/>
      <c r="EY191" s="90"/>
      <c r="EZ191" s="90"/>
      <c r="FA191" s="81" t="s">
        <v>125</v>
      </c>
      <c r="FB191" s="81" t="s">
        <v>126</v>
      </c>
      <c r="FC191" s="227"/>
      <c r="FD191" s="227"/>
      <c r="FE191" s="227"/>
      <c r="FF191" s="227"/>
      <c r="FG191" s="227"/>
      <c r="FH191" s="227"/>
      <c r="FI191" s="227"/>
      <c r="FJ191" s="227"/>
      <c r="FK191" s="227"/>
      <c r="FL191" s="227"/>
      <c r="FM191" s="227"/>
      <c r="FN191" s="227"/>
      <c r="FO191" s="227"/>
      <c r="FP191" s="227"/>
      <c r="FQ191" s="227"/>
      <c r="FR191" s="227"/>
      <c r="FS191" s="227"/>
      <c r="FT191" s="227"/>
      <c r="FU191" s="232"/>
      <c r="FV191" s="268"/>
      <c r="FW191" s="268"/>
      <c r="FX191" s="268"/>
      <c r="FY191" s="231"/>
      <c r="FZ191" s="268"/>
      <c r="GA191" s="268"/>
      <c r="GB191" s="268"/>
      <c r="GC191" s="268"/>
      <c r="GD191" s="265"/>
      <c r="GE191" s="232"/>
      <c r="GF191" s="232"/>
      <c r="GG191" s="232"/>
      <c r="GH191" s="232"/>
      <c r="GI191" s="232"/>
      <c r="GJ191" s="232"/>
      <c r="GK191" s="229" t="s">
        <v>110</v>
      </c>
      <c r="GL191" s="229" t="s">
        <v>111</v>
      </c>
      <c r="GM191" s="226" t="s">
        <v>127</v>
      </c>
      <c r="GN191" s="218" t="s">
        <v>224</v>
      </c>
      <c r="GO191" s="226" t="s">
        <v>128</v>
      </c>
      <c r="GP191" s="226" t="s">
        <v>129</v>
      </c>
      <c r="GQ191" s="220" t="s">
        <v>123</v>
      </c>
      <c r="GR191" s="221"/>
      <c r="GS191" s="220" t="s">
        <v>130</v>
      </c>
      <c r="GT191" s="221"/>
    </row>
    <row r="192" spans="1:202" s="33" customFormat="1" ht="23.25" customHeight="1">
      <c r="A192" s="322"/>
      <c r="B192" s="322"/>
      <c r="C192" s="287"/>
      <c r="D192" s="287"/>
      <c r="E192" s="287"/>
      <c r="F192" s="287"/>
      <c r="G192" s="290"/>
      <c r="H192" s="290"/>
      <c r="I192" s="232"/>
      <c r="J192" s="322"/>
      <c r="K192" s="299"/>
      <c r="L192" s="299"/>
      <c r="M192" s="276"/>
      <c r="N192" s="231"/>
      <c r="O192" s="231"/>
      <c r="P192" s="231"/>
      <c r="Q192" s="231"/>
      <c r="R192" s="231"/>
      <c r="S192" s="253"/>
      <c r="T192" s="253"/>
      <c r="U192" s="34" t="s">
        <v>131</v>
      </c>
      <c r="V192" s="34" t="s">
        <v>132</v>
      </c>
      <c r="W192" s="34" t="s">
        <v>131</v>
      </c>
      <c r="X192" s="34" t="s">
        <v>132</v>
      </c>
      <c r="Y192" s="34" t="s">
        <v>131</v>
      </c>
      <c r="Z192" s="34" t="s">
        <v>132</v>
      </c>
      <c r="AA192" s="91"/>
      <c r="AB192" s="91"/>
      <c r="AC192" s="224" t="s">
        <v>54</v>
      </c>
      <c r="AD192" s="34" t="s">
        <v>133</v>
      </c>
      <c r="AE192" s="224" t="s">
        <v>54</v>
      </c>
      <c r="AF192" s="34" t="s">
        <v>133</v>
      </c>
      <c r="AG192" s="32" t="s">
        <v>106</v>
      </c>
      <c r="AH192" s="32" t="s">
        <v>128</v>
      </c>
      <c r="AI192" s="231"/>
      <c r="AJ192" s="231"/>
      <c r="AK192" s="231"/>
      <c r="AL192" s="231"/>
      <c r="AM192" s="43" t="s">
        <v>110</v>
      </c>
      <c r="AN192" s="43" t="s">
        <v>111</v>
      </c>
      <c r="AO192" s="220" t="s">
        <v>114</v>
      </c>
      <c r="AP192" s="221"/>
      <c r="AQ192" s="222" t="s">
        <v>115</v>
      </c>
      <c r="AR192" s="223"/>
      <c r="AS192" s="250"/>
      <c r="AT192" s="251"/>
      <c r="AU192" s="231"/>
      <c r="AV192" s="231"/>
      <c r="AW192" s="91"/>
      <c r="AX192" s="91"/>
      <c r="AY192" s="231"/>
      <c r="AZ192" s="231"/>
      <c r="BA192" s="34" t="s">
        <v>116</v>
      </c>
      <c r="BB192" s="34" t="s">
        <v>128</v>
      </c>
      <c r="BC192" s="34" t="s">
        <v>106</v>
      </c>
      <c r="BD192" s="231"/>
      <c r="BE192" s="231"/>
      <c r="BF192" s="231"/>
      <c r="BG192" s="231"/>
      <c r="BH192" s="231"/>
      <c r="BI192" s="231"/>
      <c r="BJ192" s="231"/>
      <c r="BK192" s="231"/>
      <c r="BL192" s="231"/>
      <c r="BM192" s="231"/>
      <c r="BN192" s="91"/>
      <c r="BO192" s="91"/>
      <c r="BP192" s="37" t="s">
        <v>134</v>
      </c>
      <c r="BQ192" s="91"/>
      <c r="BR192" s="91"/>
      <c r="BS192" s="91"/>
      <c r="BT192" s="91"/>
      <c r="BU192" s="91"/>
      <c r="BV192" s="91"/>
      <c r="BW192" s="91"/>
      <c r="BX192" s="224" t="s">
        <v>54</v>
      </c>
      <c r="BY192" s="34" t="s">
        <v>133</v>
      </c>
      <c r="BZ192" s="224" t="s">
        <v>54</v>
      </c>
      <c r="CA192" s="34" t="s">
        <v>133</v>
      </c>
      <c r="CB192" s="32" t="s">
        <v>106</v>
      </c>
      <c r="CC192" s="32" t="s">
        <v>128</v>
      </c>
      <c r="CD192" s="231"/>
      <c r="CE192" s="231"/>
      <c r="CF192" s="231"/>
      <c r="CG192" s="43" t="s">
        <v>116</v>
      </c>
      <c r="CH192" s="43" t="s">
        <v>106</v>
      </c>
      <c r="CI192" s="218" t="s">
        <v>127</v>
      </c>
      <c r="CJ192" s="47" t="s">
        <v>134</v>
      </c>
      <c r="CK192" s="42" t="s">
        <v>128</v>
      </c>
      <c r="CL192" s="231"/>
      <c r="CM192" s="231"/>
      <c r="CN192" s="231"/>
      <c r="CO192" s="231"/>
      <c r="CP192" s="43" t="s">
        <v>116</v>
      </c>
      <c r="CQ192" s="43" t="s">
        <v>106</v>
      </c>
      <c r="CR192" s="218" t="s">
        <v>127</v>
      </c>
      <c r="CS192" s="47" t="s">
        <v>134</v>
      </c>
      <c r="CT192" s="42" t="s">
        <v>128</v>
      </c>
      <c r="CU192" s="231"/>
      <c r="CV192" s="218" t="s">
        <v>51</v>
      </c>
      <c r="CW192" s="41" t="s">
        <v>135</v>
      </c>
      <c r="CX192" s="218" t="s">
        <v>129</v>
      </c>
      <c r="CY192" s="220" t="s">
        <v>123</v>
      </c>
      <c r="CZ192" s="221"/>
      <c r="DA192" s="41" t="s">
        <v>136</v>
      </c>
      <c r="DB192" s="41" t="s">
        <v>232</v>
      </c>
      <c r="DC192" s="41" t="s">
        <v>128</v>
      </c>
      <c r="DD192" s="231"/>
      <c r="DE192" s="218" t="s">
        <v>124</v>
      </c>
      <c r="DF192" s="41" t="s">
        <v>116</v>
      </c>
      <c r="DG192" s="41" t="s">
        <v>106</v>
      </c>
      <c r="DH192" s="218" t="s">
        <v>127</v>
      </c>
      <c r="DI192" s="48" t="s">
        <v>134</v>
      </c>
      <c r="DJ192" s="41" t="s">
        <v>128</v>
      </c>
      <c r="DK192" s="231"/>
      <c r="DL192" s="34" t="s">
        <v>116</v>
      </c>
      <c r="DM192" s="34" t="s">
        <v>128</v>
      </c>
      <c r="DN192" s="34" t="s">
        <v>106</v>
      </c>
      <c r="DO192" s="91"/>
      <c r="DP192" s="34" t="s">
        <v>116</v>
      </c>
      <c r="DQ192" s="34" t="s">
        <v>106</v>
      </c>
      <c r="DR192" s="224" t="s">
        <v>137</v>
      </c>
      <c r="DS192" s="30" t="s">
        <v>54</v>
      </c>
      <c r="DT192" s="30" t="s">
        <v>233</v>
      </c>
      <c r="DU192" s="30" t="s">
        <v>56</v>
      </c>
      <c r="DV192" s="232"/>
      <c r="DW192" s="276"/>
      <c r="DX192" s="276"/>
      <c r="DY192" s="279"/>
      <c r="DZ192" s="279"/>
      <c r="EA192" s="272"/>
      <c r="EB192" s="231"/>
      <c r="EC192" s="231"/>
      <c r="ED192" s="265"/>
      <c r="EE192" s="232"/>
      <c r="EF192" s="232"/>
      <c r="EG192" s="274"/>
      <c r="EH192" s="234"/>
      <c r="EI192" s="234"/>
      <c r="EJ192" s="236"/>
      <c r="EK192" s="234"/>
      <c r="EL192" s="234"/>
      <c r="EM192" s="234"/>
      <c r="EN192" s="234"/>
      <c r="EO192" s="90"/>
      <c r="EP192" s="90"/>
      <c r="EQ192" s="90"/>
      <c r="ER192" s="90"/>
      <c r="ES192" s="232"/>
      <c r="ET192" s="232"/>
      <c r="EU192" s="232"/>
      <c r="EV192" s="232"/>
      <c r="EW192" s="90"/>
      <c r="EX192" s="90"/>
      <c r="EY192" s="90"/>
      <c r="EZ192" s="90"/>
      <c r="FA192" s="82"/>
      <c r="FB192" s="82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  <c r="FP192" s="227"/>
      <c r="FQ192" s="227"/>
      <c r="FR192" s="227"/>
      <c r="FS192" s="227"/>
      <c r="FT192" s="227"/>
      <c r="FU192" s="232"/>
      <c r="FV192" s="230" t="s">
        <v>155</v>
      </c>
      <c r="FW192" s="268"/>
      <c r="FX192" s="268"/>
      <c r="FY192" s="231"/>
      <c r="FZ192" s="268"/>
      <c r="GA192" s="268"/>
      <c r="GB192" s="268"/>
      <c r="GC192" s="268"/>
      <c r="GD192" s="265"/>
      <c r="GE192" s="232"/>
      <c r="GF192" s="232"/>
      <c r="GG192" s="232"/>
      <c r="GH192" s="232"/>
      <c r="GI192" s="232"/>
      <c r="GJ192" s="232"/>
      <c r="GK192" s="230"/>
      <c r="GL192" s="230"/>
      <c r="GM192" s="227"/>
      <c r="GN192" s="231"/>
      <c r="GO192" s="227"/>
      <c r="GP192" s="227"/>
      <c r="GQ192" s="40" t="s">
        <v>116</v>
      </c>
      <c r="GR192" s="40" t="s">
        <v>106</v>
      </c>
      <c r="GS192" s="40" t="s">
        <v>116</v>
      </c>
      <c r="GT192" s="40" t="s">
        <v>128</v>
      </c>
    </row>
    <row r="193" spans="1:202" s="39" customFormat="1" ht="24">
      <c r="A193" s="323"/>
      <c r="B193" s="323"/>
      <c r="C193" s="288"/>
      <c r="D193" s="288"/>
      <c r="E193" s="288"/>
      <c r="F193" s="288"/>
      <c r="G193" s="291"/>
      <c r="H193" s="291"/>
      <c r="I193" s="254"/>
      <c r="J193" s="323"/>
      <c r="K193" s="31" t="s">
        <v>138</v>
      </c>
      <c r="L193" s="31" t="s">
        <v>138</v>
      </c>
      <c r="M193" s="32" t="s">
        <v>139</v>
      </c>
      <c r="N193" s="38"/>
      <c r="O193" s="38" t="s">
        <v>140</v>
      </c>
      <c r="P193" s="38" t="s">
        <v>140</v>
      </c>
      <c r="Q193" s="38" t="s">
        <v>140</v>
      </c>
      <c r="R193" s="38" t="s">
        <v>141</v>
      </c>
      <c r="S193" s="59" t="s">
        <v>142</v>
      </c>
      <c r="T193" s="59" t="s">
        <v>142</v>
      </c>
      <c r="U193" s="38" t="s">
        <v>143</v>
      </c>
      <c r="V193" s="38" t="s">
        <v>144</v>
      </c>
      <c r="W193" s="38" t="s">
        <v>143</v>
      </c>
      <c r="X193" s="38" t="s">
        <v>144</v>
      </c>
      <c r="Y193" s="38" t="s">
        <v>143</v>
      </c>
      <c r="Z193" s="38" t="s">
        <v>144</v>
      </c>
      <c r="AA193" s="38" t="s">
        <v>139</v>
      </c>
      <c r="AB193" s="35" t="s">
        <v>139</v>
      </c>
      <c r="AC193" s="225"/>
      <c r="AD193" s="38" t="s">
        <v>140</v>
      </c>
      <c r="AE193" s="225"/>
      <c r="AF193" s="38" t="s">
        <v>140</v>
      </c>
      <c r="AG193" s="38" t="s">
        <v>140</v>
      </c>
      <c r="AH193" s="38" t="s">
        <v>140</v>
      </c>
      <c r="AI193" s="38" t="s">
        <v>140</v>
      </c>
      <c r="AJ193" s="35" t="s">
        <v>140</v>
      </c>
      <c r="AK193" s="38" t="s">
        <v>140</v>
      </c>
      <c r="AL193" s="38" t="s">
        <v>141</v>
      </c>
      <c r="AM193" s="38" t="s">
        <v>142</v>
      </c>
      <c r="AN193" s="38" t="s">
        <v>142</v>
      </c>
      <c r="AO193" s="34" t="s">
        <v>54</v>
      </c>
      <c r="AP193" s="34" t="s">
        <v>133</v>
      </c>
      <c r="AQ193" s="34" t="s">
        <v>54</v>
      </c>
      <c r="AR193" s="34" t="s">
        <v>133</v>
      </c>
      <c r="AS193" s="32" t="s">
        <v>106</v>
      </c>
      <c r="AT193" s="32" t="s">
        <v>128</v>
      </c>
      <c r="AU193" s="38" t="s">
        <v>145</v>
      </c>
      <c r="AV193" s="219"/>
      <c r="AW193" s="38" t="s">
        <v>140</v>
      </c>
      <c r="AX193" s="38" t="s">
        <v>140</v>
      </c>
      <c r="AY193" s="219"/>
      <c r="AZ193" s="219"/>
      <c r="BA193" s="38" t="s">
        <v>140</v>
      </c>
      <c r="BB193" s="38" t="s">
        <v>140</v>
      </c>
      <c r="BC193" s="38" t="s">
        <v>140</v>
      </c>
      <c r="BD193" s="38"/>
      <c r="BE193" s="38" t="s">
        <v>140</v>
      </c>
      <c r="BF193" s="38" t="s">
        <v>140</v>
      </c>
      <c r="BG193" s="38"/>
      <c r="BH193" s="38" t="s">
        <v>145</v>
      </c>
      <c r="BI193" s="219"/>
      <c r="BJ193" s="38" t="s">
        <v>140</v>
      </c>
      <c r="BK193" s="38" t="s">
        <v>140</v>
      </c>
      <c r="BL193" s="219"/>
      <c r="BM193" s="219"/>
      <c r="BN193" s="36" t="s">
        <v>146</v>
      </c>
      <c r="BO193" s="38" t="s">
        <v>147</v>
      </c>
      <c r="BP193" s="38" t="s">
        <v>140</v>
      </c>
      <c r="BQ193" s="35" t="s">
        <v>148</v>
      </c>
      <c r="BR193" s="38" t="s">
        <v>140</v>
      </c>
      <c r="BS193" s="38" t="s">
        <v>140</v>
      </c>
      <c r="BT193" s="38" t="s">
        <v>140</v>
      </c>
      <c r="BU193" s="38" t="s">
        <v>141</v>
      </c>
      <c r="BV193" s="38" t="s">
        <v>142</v>
      </c>
      <c r="BW193" s="38" t="s">
        <v>142</v>
      </c>
      <c r="BX193" s="225"/>
      <c r="BY193" s="38" t="s">
        <v>140</v>
      </c>
      <c r="BZ193" s="225"/>
      <c r="CA193" s="38" t="s">
        <v>140</v>
      </c>
      <c r="CB193" s="38" t="s">
        <v>140</v>
      </c>
      <c r="CC193" s="38" t="s">
        <v>140</v>
      </c>
      <c r="CD193" s="219"/>
      <c r="CE193" s="50" t="s">
        <v>149</v>
      </c>
      <c r="CF193" s="44" t="s">
        <v>150</v>
      </c>
      <c r="CG193" s="46" t="s">
        <v>140</v>
      </c>
      <c r="CH193" s="46" t="s">
        <v>140</v>
      </c>
      <c r="CI193" s="219"/>
      <c r="CJ193" s="44" t="s">
        <v>140</v>
      </c>
      <c r="CK193" s="46" t="s">
        <v>140</v>
      </c>
      <c r="CL193" s="50" t="s">
        <v>151</v>
      </c>
      <c r="CM193" s="219"/>
      <c r="CN193" s="50" t="s">
        <v>149</v>
      </c>
      <c r="CO193" s="44" t="s">
        <v>150</v>
      </c>
      <c r="CP193" s="46" t="s">
        <v>140</v>
      </c>
      <c r="CQ193" s="46" t="s">
        <v>140</v>
      </c>
      <c r="CR193" s="219"/>
      <c r="CS193" s="44" t="s">
        <v>140</v>
      </c>
      <c r="CT193" s="46" t="s">
        <v>140</v>
      </c>
      <c r="CU193" s="50" t="s">
        <v>151</v>
      </c>
      <c r="CV193" s="219"/>
      <c r="CW193" s="46" t="s">
        <v>140</v>
      </c>
      <c r="CX193" s="219"/>
      <c r="CY193" s="46" t="s">
        <v>116</v>
      </c>
      <c r="CZ193" s="46" t="s">
        <v>106</v>
      </c>
      <c r="DA193" s="46" t="s">
        <v>140</v>
      </c>
      <c r="DB193" s="46" t="s">
        <v>140</v>
      </c>
      <c r="DC193" s="46" t="s">
        <v>140</v>
      </c>
      <c r="DD193" s="50" t="s">
        <v>151</v>
      </c>
      <c r="DE193" s="219"/>
      <c r="DF193" s="46" t="s">
        <v>140</v>
      </c>
      <c r="DG193" s="46" t="s">
        <v>140</v>
      </c>
      <c r="DH193" s="219"/>
      <c r="DI193" s="46" t="s">
        <v>140</v>
      </c>
      <c r="DJ193" s="46" t="s">
        <v>140</v>
      </c>
      <c r="DK193" s="50" t="s">
        <v>151</v>
      </c>
      <c r="DL193" s="36" t="s">
        <v>140</v>
      </c>
      <c r="DM193" s="38" t="s">
        <v>140</v>
      </c>
      <c r="DN193" s="35" t="s">
        <v>140</v>
      </c>
      <c r="DO193" s="225"/>
      <c r="DP193" s="35" t="s">
        <v>140</v>
      </c>
      <c r="DQ193" s="35" t="s">
        <v>140</v>
      </c>
      <c r="DR193" s="225"/>
      <c r="DS193" s="38" t="s">
        <v>147</v>
      </c>
      <c r="DT193" s="35" t="s">
        <v>140</v>
      </c>
      <c r="DU193" s="38" t="s">
        <v>148</v>
      </c>
      <c r="DV193" s="254"/>
      <c r="DW193" s="277"/>
      <c r="DX193" s="277"/>
      <c r="DY193" s="52" t="s">
        <v>152</v>
      </c>
      <c r="DZ193" s="52" t="s">
        <v>152</v>
      </c>
      <c r="EA193" s="64" t="s">
        <v>152</v>
      </c>
      <c r="EB193" s="50" t="s">
        <v>139</v>
      </c>
      <c r="EC193" s="45" t="s">
        <v>139</v>
      </c>
      <c r="ED193" s="49" t="s">
        <v>234</v>
      </c>
      <c r="EE193" s="49" t="s">
        <v>235</v>
      </c>
      <c r="EF193" s="49" t="s">
        <v>153</v>
      </c>
      <c r="EG193" s="53" t="s">
        <v>142</v>
      </c>
      <c r="EH193" s="49"/>
      <c r="EI193" s="49" t="s">
        <v>140</v>
      </c>
      <c r="EJ193" s="49" t="s">
        <v>140</v>
      </c>
      <c r="EK193" s="49"/>
      <c r="EL193" s="49" t="s">
        <v>140</v>
      </c>
      <c r="EM193" s="49" t="s">
        <v>140</v>
      </c>
      <c r="EN193" s="49" t="s">
        <v>140</v>
      </c>
      <c r="EO193" s="49" t="s">
        <v>140</v>
      </c>
      <c r="EP193" s="49" t="s">
        <v>140</v>
      </c>
      <c r="EQ193" s="49" t="s">
        <v>140</v>
      </c>
      <c r="ER193" s="49" t="s">
        <v>140</v>
      </c>
      <c r="ES193" s="54"/>
      <c r="ET193" s="49" t="s">
        <v>140</v>
      </c>
      <c r="EU193" s="54"/>
      <c r="EV193" s="49" t="s">
        <v>140</v>
      </c>
      <c r="EW193" s="49" t="s">
        <v>140</v>
      </c>
      <c r="EX193" s="49" t="s">
        <v>140</v>
      </c>
      <c r="EY193" s="49" t="s">
        <v>140</v>
      </c>
      <c r="EZ193" s="49" t="s">
        <v>140</v>
      </c>
      <c r="FA193" s="55" t="s">
        <v>142</v>
      </c>
      <c r="FB193" s="55" t="s">
        <v>142</v>
      </c>
      <c r="FC193" s="56" t="s">
        <v>154</v>
      </c>
      <c r="FD193" s="56" t="s">
        <v>154</v>
      </c>
      <c r="FE193" s="56" t="s">
        <v>154</v>
      </c>
      <c r="FF193" s="56" t="s">
        <v>154</v>
      </c>
      <c r="FG193" s="56" t="s">
        <v>154</v>
      </c>
      <c r="FH193" s="56" t="s">
        <v>154</v>
      </c>
      <c r="FI193" s="56" t="s">
        <v>154</v>
      </c>
      <c r="FJ193" s="56" t="s">
        <v>154</v>
      </c>
      <c r="FK193" s="56" t="s">
        <v>154</v>
      </c>
      <c r="FL193" s="56" t="s">
        <v>154</v>
      </c>
      <c r="FM193" s="56" t="s">
        <v>154</v>
      </c>
      <c r="FN193" s="56" t="s">
        <v>154</v>
      </c>
      <c r="FO193" s="56" t="s">
        <v>154</v>
      </c>
      <c r="FP193" s="56" t="s">
        <v>154</v>
      </c>
      <c r="FQ193" s="56" t="s">
        <v>154</v>
      </c>
      <c r="FR193" s="56" t="s">
        <v>154</v>
      </c>
      <c r="FS193" s="56" t="s">
        <v>154</v>
      </c>
      <c r="FT193" s="56" t="s">
        <v>154</v>
      </c>
      <c r="FU193" s="51"/>
      <c r="FV193" s="270"/>
      <c r="FW193" s="269"/>
      <c r="FX193" s="269"/>
      <c r="FY193" s="52" t="s">
        <v>140</v>
      </c>
      <c r="FZ193" s="56" t="s">
        <v>145</v>
      </c>
      <c r="GA193" s="56" t="s">
        <v>145</v>
      </c>
      <c r="GB193" s="56" t="s">
        <v>145</v>
      </c>
      <c r="GC193" s="56" t="s">
        <v>145</v>
      </c>
      <c r="GD193" s="266"/>
      <c r="GE193" s="254"/>
      <c r="GF193" s="254"/>
      <c r="GG193" s="52" t="s">
        <v>152</v>
      </c>
      <c r="GH193" s="52" t="s">
        <v>140</v>
      </c>
      <c r="GI193" s="52" t="s">
        <v>140</v>
      </c>
      <c r="GJ193" s="52" t="s">
        <v>140</v>
      </c>
      <c r="GK193" s="52" t="s">
        <v>156</v>
      </c>
      <c r="GL193" s="52" t="s">
        <v>156</v>
      </c>
      <c r="GM193" s="228"/>
      <c r="GN193" s="52" t="s">
        <v>140</v>
      </c>
      <c r="GO193" s="52" t="s">
        <v>140</v>
      </c>
      <c r="GP193" s="228"/>
      <c r="GQ193" s="52" t="s">
        <v>140</v>
      </c>
      <c r="GR193" s="52" t="s">
        <v>140</v>
      </c>
      <c r="GS193" s="52" t="s">
        <v>140</v>
      </c>
      <c r="GT193" s="52" t="s">
        <v>140</v>
      </c>
    </row>
    <row r="194" spans="1:202" s="2" customFormat="1" ht="23.25">
      <c r="A194" s="68">
        <v>1</v>
      </c>
      <c r="B194" s="68">
        <f aca="true" t="shared" si="11" ref="B194:BJ194">1+A194</f>
        <v>2</v>
      </c>
      <c r="C194" s="69">
        <f t="shared" si="11"/>
        <v>3</v>
      </c>
      <c r="D194" s="69">
        <f t="shared" si="11"/>
        <v>4</v>
      </c>
      <c r="E194" s="68">
        <f t="shared" si="11"/>
        <v>5</v>
      </c>
      <c r="F194" s="69">
        <f t="shared" si="11"/>
        <v>6</v>
      </c>
      <c r="G194" s="70">
        <f t="shared" si="11"/>
        <v>7</v>
      </c>
      <c r="H194" s="70">
        <f t="shared" si="11"/>
        <v>8</v>
      </c>
      <c r="I194" s="69">
        <f t="shared" si="11"/>
        <v>9</v>
      </c>
      <c r="J194" s="69">
        <f t="shared" si="11"/>
        <v>10</v>
      </c>
      <c r="K194" s="69">
        <f t="shared" si="11"/>
        <v>11</v>
      </c>
      <c r="L194" s="69">
        <f t="shared" si="11"/>
        <v>12</v>
      </c>
      <c r="M194" s="69">
        <f t="shared" si="11"/>
        <v>13</v>
      </c>
      <c r="N194" s="69">
        <f t="shared" si="11"/>
        <v>14</v>
      </c>
      <c r="O194" s="69">
        <f t="shared" si="11"/>
        <v>15</v>
      </c>
      <c r="P194" s="69">
        <f t="shared" si="11"/>
        <v>16</v>
      </c>
      <c r="Q194" s="69">
        <f t="shared" si="11"/>
        <v>17</v>
      </c>
      <c r="R194" s="69">
        <f t="shared" si="11"/>
        <v>18</v>
      </c>
      <c r="S194" s="71">
        <f t="shared" si="11"/>
        <v>19</v>
      </c>
      <c r="T194" s="71">
        <f t="shared" si="11"/>
        <v>20</v>
      </c>
      <c r="U194" s="69">
        <f t="shared" si="11"/>
        <v>21</v>
      </c>
      <c r="V194" s="69">
        <f t="shared" si="11"/>
        <v>22</v>
      </c>
      <c r="W194" s="69">
        <f t="shared" si="11"/>
        <v>23</v>
      </c>
      <c r="X194" s="69">
        <f t="shared" si="11"/>
        <v>24</v>
      </c>
      <c r="Y194" s="69">
        <f t="shared" si="11"/>
        <v>25</v>
      </c>
      <c r="Z194" s="69">
        <f t="shared" si="11"/>
        <v>26</v>
      </c>
      <c r="AA194" s="69">
        <f t="shared" si="11"/>
        <v>27</v>
      </c>
      <c r="AB194" s="69">
        <f t="shared" si="11"/>
        <v>28</v>
      </c>
      <c r="AC194" s="69">
        <f t="shared" si="11"/>
        <v>29</v>
      </c>
      <c r="AD194" s="69">
        <f t="shared" si="11"/>
        <v>30</v>
      </c>
      <c r="AE194" s="69">
        <f t="shared" si="11"/>
        <v>31</v>
      </c>
      <c r="AF194" s="69">
        <f t="shared" si="11"/>
        <v>32</v>
      </c>
      <c r="AG194" s="69">
        <f t="shared" si="11"/>
        <v>33</v>
      </c>
      <c r="AH194" s="69">
        <f t="shared" si="11"/>
        <v>34</v>
      </c>
      <c r="AI194" s="69">
        <f t="shared" si="11"/>
        <v>35</v>
      </c>
      <c r="AJ194" s="69">
        <f t="shared" si="11"/>
        <v>36</v>
      </c>
      <c r="AK194" s="69">
        <f t="shared" si="11"/>
        <v>37</v>
      </c>
      <c r="AL194" s="69">
        <f t="shared" si="11"/>
        <v>38</v>
      </c>
      <c r="AM194" s="69">
        <f t="shared" si="11"/>
        <v>39</v>
      </c>
      <c r="AN194" s="69">
        <f t="shared" si="11"/>
        <v>40</v>
      </c>
      <c r="AO194" s="69">
        <f t="shared" si="11"/>
        <v>41</v>
      </c>
      <c r="AP194" s="69">
        <f t="shared" si="11"/>
        <v>42</v>
      </c>
      <c r="AQ194" s="69">
        <f t="shared" si="11"/>
        <v>43</v>
      </c>
      <c r="AR194" s="69">
        <f t="shared" si="11"/>
        <v>44</v>
      </c>
      <c r="AS194" s="69">
        <f t="shared" si="11"/>
        <v>45</v>
      </c>
      <c r="AT194" s="69">
        <f t="shared" si="11"/>
        <v>46</v>
      </c>
      <c r="AU194" s="69">
        <f t="shared" si="11"/>
        <v>47</v>
      </c>
      <c r="AV194" s="69">
        <f t="shared" si="11"/>
        <v>48</v>
      </c>
      <c r="AW194" s="69">
        <f t="shared" si="11"/>
        <v>49</v>
      </c>
      <c r="AX194" s="69">
        <f t="shared" si="11"/>
        <v>50</v>
      </c>
      <c r="AY194" s="69">
        <f t="shared" si="11"/>
        <v>51</v>
      </c>
      <c r="AZ194" s="69">
        <f t="shared" si="11"/>
        <v>52</v>
      </c>
      <c r="BA194" s="69">
        <f t="shared" si="11"/>
        <v>53</v>
      </c>
      <c r="BB194" s="69">
        <f t="shared" si="11"/>
        <v>54</v>
      </c>
      <c r="BC194" s="69">
        <f t="shared" si="11"/>
        <v>55</v>
      </c>
      <c r="BD194" s="69">
        <f t="shared" si="11"/>
        <v>56</v>
      </c>
      <c r="BE194" s="69">
        <f t="shared" si="11"/>
        <v>57</v>
      </c>
      <c r="BF194" s="69">
        <f t="shared" si="11"/>
        <v>58</v>
      </c>
      <c r="BG194" s="69">
        <f t="shared" si="11"/>
        <v>59</v>
      </c>
      <c r="BH194" s="69">
        <f t="shared" si="11"/>
        <v>60</v>
      </c>
      <c r="BI194" s="69">
        <f t="shared" si="11"/>
        <v>61</v>
      </c>
      <c r="BJ194" s="69">
        <f t="shared" si="11"/>
        <v>62</v>
      </c>
      <c r="BK194" s="69"/>
      <c r="BL194" s="69">
        <f>1+BJ194</f>
        <v>63</v>
      </c>
      <c r="BM194" s="69">
        <f aca="true" t="shared" si="12" ref="BM194:DX194">1+BL194</f>
        <v>64</v>
      </c>
      <c r="BN194" s="69">
        <f t="shared" si="12"/>
        <v>65</v>
      </c>
      <c r="BO194" s="69">
        <f t="shared" si="12"/>
        <v>66</v>
      </c>
      <c r="BP194" s="69">
        <f t="shared" si="12"/>
        <v>67</v>
      </c>
      <c r="BQ194" s="69">
        <f t="shared" si="12"/>
        <v>68</v>
      </c>
      <c r="BR194" s="69">
        <f t="shared" si="12"/>
        <v>69</v>
      </c>
      <c r="BS194" s="69">
        <f t="shared" si="12"/>
        <v>70</v>
      </c>
      <c r="BT194" s="69">
        <f t="shared" si="12"/>
        <v>71</v>
      </c>
      <c r="BU194" s="69">
        <f t="shared" si="12"/>
        <v>72</v>
      </c>
      <c r="BV194" s="69">
        <f t="shared" si="12"/>
        <v>73</v>
      </c>
      <c r="BW194" s="69">
        <f t="shared" si="12"/>
        <v>74</v>
      </c>
      <c r="BX194" s="69">
        <f t="shared" si="12"/>
        <v>75</v>
      </c>
      <c r="BY194" s="69">
        <f t="shared" si="12"/>
        <v>76</v>
      </c>
      <c r="BZ194" s="69">
        <f t="shared" si="12"/>
        <v>77</v>
      </c>
      <c r="CA194" s="69">
        <f t="shared" si="12"/>
        <v>78</v>
      </c>
      <c r="CB194" s="69">
        <f t="shared" si="12"/>
        <v>79</v>
      </c>
      <c r="CC194" s="69">
        <f t="shared" si="12"/>
        <v>80</v>
      </c>
      <c r="CD194" s="69">
        <f t="shared" si="12"/>
        <v>81</v>
      </c>
      <c r="CE194" s="69">
        <f t="shared" si="12"/>
        <v>82</v>
      </c>
      <c r="CF194" s="69">
        <f t="shared" si="12"/>
        <v>83</v>
      </c>
      <c r="CG194" s="69">
        <f t="shared" si="12"/>
        <v>84</v>
      </c>
      <c r="CH194" s="69">
        <f t="shared" si="12"/>
        <v>85</v>
      </c>
      <c r="CI194" s="69">
        <f t="shared" si="12"/>
        <v>86</v>
      </c>
      <c r="CJ194" s="69">
        <f t="shared" si="12"/>
        <v>87</v>
      </c>
      <c r="CK194" s="69">
        <f t="shared" si="12"/>
        <v>88</v>
      </c>
      <c r="CL194" s="69">
        <f t="shared" si="12"/>
        <v>89</v>
      </c>
      <c r="CM194" s="69">
        <f t="shared" si="12"/>
        <v>90</v>
      </c>
      <c r="CN194" s="69">
        <f t="shared" si="12"/>
        <v>91</v>
      </c>
      <c r="CO194" s="69">
        <f t="shared" si="12"/>
        <v>92</v>
      </c>
      <c r="CP194" s="69">
        <f t="shared" si="12"/>
        <v>93</v>
      </c>
      <c r="CQ194" s="69">
        <f t="shared" si="12"/>
        <v>94</v>
      </c>
      <c r="CR194" s="69">
        <f t="shared" si="12"/>
        <v>95</v>
      </c>
      <c r="CS194" s="69">
        <f t="shared" si="12"/>
        <v>96</v>
      </c>
      <c r="CT194" s="69">
        <f t="shared" si="12"/>
        <v>97</v>
      </c>
      <c r="CU194" s="69">
        <f t="shared" si="12"/>
        <v>98</v>
      </c>
      <c r="CV194" s="69">
        <f t="shared" si="12"/>
        <v>99</v>
      </c>
      <c r="CW194" s="69">
        <f t="shared" si="12"/>
        <v>100</v>
      </c>
      <c r="CX194" s="69">
        <f t="shared" si="12"/>
        <v>101</v>
      </c>
      <c r="CY194" s="69">
        <f t="shared" si="12"/>
        <v>102</v>
      </c>
      <c r="CZ194" s="69">
        <f t="shared" si="12"/>
        <v>103</v>
      </c>
      <c r="DA194" s="69">
        <f t="shared" si="12"/>
        <v>104</v>
      </c>
      <c r="DB194" s="69">
        <f t="shared" si="12"/>
        <v>105</v>
      </c>
      <c r="DC194" s="69">
        <f t="shared" si="12"/>
        <v>106</v>
      </c>
      <c r="DD194" s="69">
        <f t="shared" si="12"/>
        <v>107</v>
      </c>
      <c r="DE194" s="69">
        <f t="shared" si="12"/>
        <v>108</v>
      </c>
      <c r="DF194" s="69">
        <f t="shared" si="12"/>
        <v>109</v>
      </c>
      <c r="DG194" s="69">
        <f t="shared" si="12"/>
        <v>110</v>
      </c>
      <c r="DH194" s="69">
        <f t="shared" si="12"/>
        <v>111</v>
      </c>
      <c r="DI194" s="69">
        <f t="shared" si="12"/>
        <v>112</v>
      </c>
      <c r="DJ194" s="69">
        <f t="shared" si="12"/>
        <v>113</v>
      </c>
      <c r="DK194" s="69">
        <f t="shared" si="12"/>
        <v>114</v>
      </c>
      <c r="DL194" s="69">
        <f t="shared" si="12"/>
        <v>115</v>
      </c>
      <c r="DM194" s="69">
        <f t="shared" si="12"/>
        <v>116</v>
      </c>
      <c r="DN194" s="69">
        <f t="shared" si="12"/>
        <v>117</v>
      </c>
      <c r="DO194" s="69">
        <f t="shared" si="12"/>
        <v>118</v>
      </c>
      <c r="DP194" s="69">
        <f t="shared" si="12"/>
        <v>119</v>
      </c>
      <c r="DQ194" s="69">
        <f t="shared" si="12"/>
        <v>120</v>
      </c>
      <c r="DR194" s="69">
        <f t="shared" si="12"/>
        <v>121</v>
      </c>
      <c r="DS194" s="69">
        <f t="shared" si="12"/>
        <v>122</v>
      </c>
      <c r="DT194" s="69">
        <f t="shared" si="12"/>
        <v>123</v>
      </c>
      <c r="DU194" s="69">
        <f t="shared" si="12"/>
        <v>124</v>
      </c>
      <c r="DV194" s="69">
        <f t="shared" si="12"/>
        <v>125</v>
      </c>
      <c r="DW194" s="69">
        <f t="shared" si="12"/>
        <v>126</v>
      </c>
      <c r="DX194" s="69">
        <f t="shared" si="12"/>
        <v>127</v>
      </c>
      <c r="DY194" s="69">
        <f aca="true" t="shared" si="13" ref="DY194:GJ194">1+DX194</f>
        <v>128</v>
      </c>
      <c r="DZ194" s="69">
        <f t="shared" si="13"/>
        <v>129</v>
      </c>
      <c r="EA194" s="71">
        <f t="shared" si="13"/>
        <v>130</v>
      </c>
      <c r="EB194" s="69">
        <f t="shared" si="13"/>
        <v>131</v>
      </c>
      <c r="EC194" s="69">
        <f t="shared" si="13"/>
        <v>132</v>
      </c>
      <c r="ED194" s="69">
        <f t="shared" si="13"/>
        <v>133</v>
      </c>
      <c r="EE194" s="69">
        <f t="shared" si="13"/>
        <v>134</v>
      </c>
      <c r="EF194" s="69">
        <f t="shared" si="13"/>
        <v>135</v>
      </c>
      <c r="EG194" s="69">
        <f t="shared" si="13"/>
        <v>136</v>
      </c>
      <c r="EH194" s="69">
        <f t="shared" si="13"/>
        <v>137</v>
      </c>
      <c r="EI194" s="69">
        <f t="shared" si="13"/>
        <v>138</v>
      </c>
      <c r="EJ194" s="69">
        <f t="shared" si="13"/>
        <v>139</v>
      </c>
      <c r="EK194" s="69">
        <f t="shared" si="13"/>
        <v>140</v>
      </c>
      <c r="EL194" s="69">
        <f t="shared" si="13"/>
        <v>141</v>
      </c>
      <c r="EM194" s="69">
        <f t="shared" si="13"/>
        <v>142</v>
      </c>
      <c r="EN194" s="69">
        <f t="shared" si="13"/>
        <v>143</v>
      </c>
      <c r="EO194" s="69">
        <f t="shared" si="13"/>
        <v>144</v>
      </c>
      <c r="EP194" s="69">
        <f t="shared" si="13"/>
        <v>145</v>
      </c>
      <c r="EQ194" s="69">
        <f t="shared" si="13"/>
        <v>146</v>
      </c>
      <c r="ER194" s="69">
        <f t="shared" si="13"/>
        <v>147</v>
      </c>
      <c r="ES194" s="69">
        <f t="shared" si="13"/>
        <v>148</v>
      </c>
      <c r="ET194" s="69">
        <f t="shared" si="13"/>
        <v>149</v>
      </c>
      <c r="EU194" s="69">
        <f t="shared" si="13"/>
        <v>150</v>
      </c>
      <c r="EV194" s="69">
        <f t="shared" si="13"/>
        <v>151</v>
      </c>
      <c r="EW194" s="69">
        <f t="shared" si="13"/>
        <v>152</v>
      </c>
      <c r="EX194" s="69">
        <f t="shared" si="13"/>
        <v>153</v>
      </c>
      <c r="EY194" s="69">
        <f t="shared" si="13"/>
        <v>154</v>
      </c>
      <c r="EZ194" s="69">
        <f t="shared" si="13"/>
        <v>155</v>
      </c>
      <c r="FA194" s="69">
        <f t="shared" si="13"/>
        <v>156</v>
      </c>
      <c r="FB194" s="69">
        <f t="shared" si="13"/>
        <v>157</v>
      </c>
      <c r="FC194" s="69">
        <f t="shared" si="13"/>
        <v>158</v>
      </c>
      <c r="FD194" s="69">
        <f t="shared" si="13"/>
        <v>159</v>
      </c>
      <c r="FE194" s="69">
        <f t="shared" si="13"/>
        <v>160</v>
      </c>
      <c r="FF194" s="69">
        <f t="shared" si="13"/>
        <v>161</v>
      </c>
      <c r="FG194" s="69">
        <f t="shared" si="13"/>
        <v>162</v>
      </c>
      <c r="FH194" s="69">
        <f t="shared" si="13"/>
        <v>163</v>
      </c>
      <c r="FI194" s="69">
        <f t="shared" si="13"/>
        <v>164</v>
      </c>
      <c r="FJ194" s="69">
        <f t="shared" si="13"/>
        <v>165</v>
      </c>
      <c r="FK194" s="69">
        <f t="shared" si="13"/>
        <v>166</v>
      </c>
      <c r="FL194" s="69">
        <f t="shared" si="13"/>
        <v>167</v>
      </c>
      <c r="FM194" s="69">
        <f t="shared" si="13"/>
        <v>168</v>
      </c>
      <c r="FN194" s="69">
        <f t="shared" si="13"/>
        <v>169</v>
      </c>
      <c r="FO194" s="69">
        <f t="shared" si="13"/>
        <v>170</v>
      </c>
      <c r="FP194" s="69">
        <f t="shared" si="13"/>
        <v>171</v>
      </c>
      <c r="FQ194" s="69">
        <f t="shared" si="13"/>
        <v>172</v>
      </c>
      <c r="FR194" s="69">
        <f t="shared" si="13"/>
        <v>173</v>
      </c>
      <c r="FS194" s="69">
        <f t="shared" si="13"/>
        <v>174</v>
      </c>
      <c r="FT194" s="69">
        <f t="shared" si="13"/>
        <v>175</v>
      </c>
      <c r="FU194" s="69">
        <f t="shared" si="13"/>
        <v>176</v>
      </c>
      <c r="FV194" s="69">
        <f t="shared" si="13"/>
        <v>177</v>
      </c>
      <c r="FW194" s="69">
        <f t="shared" si="13"/>
        <v>178</v>
      </c>
      <c r="FX194" s="69">
        <f t="shared" si="13"/>
        <v>179</v>
      </c>
      <c r="FY194" s="69">
        <f t="shared" si="13"/>
        <v>180</v>
      </c>
      <c r="FZ194" s="69">
        <f t="shared" si="13"/>
        <v>181</v>
      </c>
      <c r="GA194" s="69">
        <f t="shared" si="13"/>
        <v>182</v>
      </c>
      <c r="GB194" s="69">
        <f t="shared" si="13"/>
        <v>183</v>
      </c>
      <c r="GC194" s="69">
        <f t="shared" si="13"/>
        <v>184</v>
      </c>
      <c r="GD194" s="69">
        <f t="shared" si="13"/>
        <v>185</v>
      </c>
      <c r="GE194" s="69">
        <f t="shared" si="13"/>
        <v>186</v>
      </c>
      <c r="GF194" s="69">
        <f t="shared" si="13"/>
        <v>187</v>
      </c>
      <c r="GG194" s="69">
        <f t="shared" si="13"/>
        <v>188</v>
      </c>
      <c r="GH194" s="69">
        <f t="shared" si="13"/>
        <v>189</v>
      </c>
      <c r="GI194" s="69">
        <f t="shared" si="13"/>
        <v>190</v>
      </c>
      <c r="GJ194" s="69">
        <f t="shared" si="13"/>
        <v>191</v>
      </c>
      <c r="GK194" s="69">
        <f aca="true" t="shared" si="14" ref="GK194:GT194">1+GJ194</f>
        <v>192</v>
      </c>
      <c r="GL194" s="69">
        <f t="shared" si="14"/>
        <v>193</v>
      </c>
      <c r="GM194" s="69">
        <f t="shared" si="14"/>
        <v>194</v>
      </c>
      <c r="GN194" s="69">
        <f t="shared" si="14"/>
        <v>195</v>
      </c>
      <c r="GO194" s="69">
        <f t="shared" si="14"/>
        <v>196</v>
      </c>
      <c r="GP194" s="69">
        <f t="shared" si="14"/>
        <v>197</v>
      </c>
      <c r="GQ194" s="69">
        <f t="shared" si="14"/>
        <v>198</v>
      </c>
      <c r="GR194" s="69">
        <f t="shared" si="14"/>
        <v>199</v>
      </c>
      <c r="GS194" s="69">
        <f t="shared" si="14"/>
        <v>200</v>
      </c>
      <c r="GT194" s="69">
        <f t="shared" si="14"/>
        <v>201</v>
      </c>
    </row>
    <row r="195" spans="1:202" s="66" customFormat="1" ht="26.25">
      <c r="A195" s="72" t="s">
        <v>542</v>
      </c>
      <c r="B195" s="67"/>
      <c r="C195" s="76"/>
      <c r="D195" s="76"/>
      <c r="E195" s="76"/>
      <c r="F195" s="77"/>
      <c r="G195" s="78"/>
      <c r="H195" s="78"/>
      <c r="I195" s="67"/>
      <c r="J195" s="67"/>
      <c r="K195" s="78"/>
      <c r="L195" s="78"/>
      <c r="M195" s="67"/>
      <c r="N195" s="65"/>
      <c r="O195" s="67"/>
      <c r="P195" s="67"/>
      <c r="Q195" s="67"/>
      <c r="R195" s="67"/>
      <c r="S195" s="79"/>
      <c r="T195" s="79"/>
      <c r="U195" s="67"/>
      <c r="V195" s="67"/>
      <c r="W195" s="67"/>
      <c r="X195" s="67"/>
      <c r="Y195" s="67"/>
      <c r="Z195" s="67"/>
      <c r="AA195" s="67"/>
      <c r="AB195" s="67"/>
      <c r="AC195" s="65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5"/>
      <c r="DX195" s="65"/>
      <c r="DY195" s="65"/>
      <c r="DZ195" s="65"/>
      <c r="EA195" s="79"/>
      <c r="EB195" s="67"/>
      <c r="EC195" s="67"/>
      <c r="ED195" s="67"/>
      <c r="EE195" s="67"/>
      <c r="EF195" s="67"/>
      <c r="EG195" s="67"/>
      <c r="EH195" s="65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5"/>
      <c r="ET195" s="67"/>
      <c r="EU195" s="65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5"/>
      <c r="FW195" s="67"/>
      <c r="FX195" s="67"/>
      <c r="FY195" s="80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</row>
    <row r="196" spans="1:202" s="67" customFormat="1" ht="43.5">
      <c r="A196" s="67" t="s">
        <v>422</v>
      </c>
      <c r="B196" s="67" t="s">
        <v>560</v>
      </c>
      <c r="C196" s="76" t="s">
        <v>426</v>
      </c>
      <c r="D196" s="76" t="s">
        <v>427</v>
      </c>
      <c r="E196" s="76" t="s">
        <v>428</v>
      </c>
      <c r="F196" s="77" t="s">
        <v>429</v>
      </c>
      <c r="G196" s="77">
        <v>558000</v>
      </c>
      <c r="H196" s="77">
        <v>1278400</v>
      </c>
      <c r="I196" s="65">
        <v>20</v>
      </c>
      <c r="J196" s="65" t="s">
        <v>430</v>
      </c>
      <c r="K196" s="78">
        <v>4000</v>
      </c>
      <c r="L196" s="78">
        <v>4000</v>
      </c>
      <c r="M196" s="65">
        <v>2535</v>
      </c>
      <c r="N196" s="65" t="s">
        <v>259</v>
      </c>
      <c r="O196" s="67">
        <v>655</v>
      </c>
      <c r="P196" s="67">
        <v>25</v>
      </c>
      <c r="Q196" s="67">
        <v>8</v>
      </c>
      <c r="R196" s="65" t="s">
        <v>260</v>
      </c>
      <c r="S196" s="65" t="s">
        <v>431</v>
      </c>
      <c r="T196" s="67" t="s">
        <v>432</v>
      </c>
      <c r="U196" s="201" t="s">
        <v>433</v>
      </c>
      <c r="V196" s="202">
        <v>300000</v>
      </c>
      <c r="W196" s="201" t="s">
        <v>434</v>
      </c>
      <c r="X196" s="202">
        <v>6500000</v>
      </c>
      <c r="Y196" s="201" t="s">
        <v>435</v>
      </c>
      <c r="Z196" s="202">
        <v>5500000</v>
      </c>
      <c r="AA196" s="65">
        <v>2542</v>
      </c>
      <c r="AB196" s="65">
        <v>2550</v>
      </c>
      <c r="AC196" s="65" t="s">
        <v>436</v>
      </c>
      <c r="AD196" s="203">
        <v>0.8</v>
      </c>
      <c r="AE196" s="65" t="s">
        <v>437</v>
      </c>
      <c r="AF196" s="65" t="s">
        <v>438</v>
      </c>
      <c r="AG196" s="65" t="s">
        <v>438</v>
      </c>
      <c r="AH196" s="65" t="s">
        <v>438</v>
      </c>
      <c r="AI196" s="65" t="s">
        <v>438</v>
      </c>
      <c r="AJ196" s="65" t="s">
        <v>438</v>
      </c>
      <c r="AK196" s="65" t="s">
        <v>438</v>
      </c>
      <c r="AL196" s="65" t="s">
        <v>438</v>
      </c>
      <c r="AM196" s="65" t="s">
        <v>438</v>
      </c>
      <c r="AN196" s="65" t="s">
        <v>438</v>
      </c>
      <c r="AO196" s="65" t="s">
        <v>438</v>
      </c>
      <c r="AP196" s="65" t="s">
        <v>438</v>
      </c>
      <c r="AQ196" s="65" t="s">
        <v>438</v>
      </c>
      <c r="AR196" s="65" t="s">
        <v>438</v>
      </c>
      <c r="AS196" s="65" t="s">
        <v>438</v>
      </c>
      <c r="AT196" s="65" t="s">
        <v>438</v>
      </c>
      <c r="AU196" s="65" t="s">
        <v>438</v>
      </c>
      <c r="AV196" s="65" t="s">
        <v>438</v>
      </c>
      <c r="AW196" s="65" t="s">
        <v>438</v>
      </c>
      <c r="AX196" s="65" t="s">
        <v>438</v>
      </c>
      <c r="AY196" s="65" t="s">
        <v>438</v>
      </c>
      <c r="AZ196" s="65" t="s">
        <v>438</v>
      </c>
      <c r="BA196" s="65" t="s">
        <v>438</v>
      </c>
      <c r="BB196" s="65" t="s">
        <v>438</v>
      </c>
      <c r="BC196" s="65" t="s">
        <v>438</v>
      </c>
      <c r="BD196" s="65" t="s">
        <v>438</v>
      </c>
      <c r="BE196" s="65" t="s">
        <v>438</v>
      </c>
      <c r="BF196" s="65" t="s">
        <v>438</v>
      </c>
      <c r="BG196" s="65" t="s">
        <v>438</v>
      </c>
      <c r="BH196" s="65" t="s">
        <v>438</v>
      </c>
      <c r="BI196" s="65" t="s">
        <v>438</v>
      </c>
      <c r="BJ196" s="65" t="s">
        <v>438</v>
      </c>
      <c r="BK196" s="65" t="s">
        <v>438</v>
      </c>
      <c r="BL196" s="65" t="s">
        <v>438</v>
      </c>
      <c r="BM196" s="65" t="s">
        <v>438</v>
      </c>
      <c r="BN196" s="65" t="s">
        <v>438</v>
      </c>
      <c r="BO196" s="65" t="s">
        <v>438</v>
      </c>
      <c r="BP196" s="65" t="s">
        <v>438</v>
      </c>
      <c r="BQ196" s="65" t="s">
        <v>438</v>
      </c>
      <c r="BR196" s="65" t="s">
        <v>438</v>
      </c>
      <c r="BS196" s="65" t="s">
        <v>438</v>
      </c>
      <c r="BT196" s="65" t="s">
        <v>438</v>
      </c>
      <c r="BU196" s="65" t="s">
        <v>438</v>
      </c>
      <c r="BV196" s="65" t="s">
        <v>438</v>
      </c>
      <c r="BW196" s="65" t="s">
        <v>438</v>
      </c>
      <c r="BX196" s="65" t="s">
        <v>438</v>
      </c>
      <c r="BY196" s="65" t="s">
        <v>438</v>
      </c>
      <c r="BZ196" s="65" t="s">
        <v>438</v>
      </c>
      <c r="CA196" s="65" t="s">
        <v>438</v>
      </c>
      <c r="CB196" s="65" t="s">
        <v>438</v>
      </c>
      <c r="CC196" s="65" t="s">
        <v>438</v>
      </c>
      <c r="CD196" s="65" t="s">
        <v>438</v>
      </c>
      <c r="CE196" s="65" t="s">
        <v>438</v>
      </c>
      <c r="CF196" s="65" t="s">
        <v>438</v>
      </c>
      <c r="CG196" s="65" t="s">
        <v>438</v>
      </c>
      <c r="CH196" s="65" t="s">
        <v>438</v>
      </c>
      <c r="CI196" s="65" t="s">
        <v>438</v>
      </c>
      <c r="CJ196" s="65" t="s">
        <v>438</v>
      </c>
      <c r="CK196" s="65" t="s">
        <v>438</v>
      </c>
      <c r="CL196" s="65" t="s">
        <v>438</v>
      </c>
      <c r="CM196" s="65" t="s">
        <v>438</v>
      </c>
      <c r="CN196" s="65" t="s">
        <v>438</v>
      </c>
      <c r="CO196" s="65" t="s">
        <v>438</v>
      </c>
      <c r="CP196" s="65" t="s">
        <v>438</v>
      </c>
      <c r="CQ196" s="65" t="s">
        <v>438</v>
      </c>
      <c r="CR196" s="65" t="s">
        <v>438</v>
      </c>
      <c r="CS196" s="65" t="s">
        <v>438</v>
      </c>
      <c r="CT196" s="65" t="s">
        <v>438</v>
      </c>
      <c r="CU196" s="65" t="s">
        <v>438</v>
      </c>
      <c r="CV196" s="67" t="s">
        <v>311</v>
      </c>
      <c r="CW196" s="65">
        <v>20</v>
      </c>
      <c r="CX196" s="65" t="s">
        <v>438</v>
      </c>
      <c r="CY196" s="65" t="s">
        <v>438</v>
      </c>
      <c r="CZ196" s="65" t="s">
        <v>438</v>
      </c>
      <c r="DA196" s="65" t="s">
        <v>438</v>
      </c>
      <c r="DB196" s="65" t="s">
        <v>438</v>
      </c>
      <c r="DC196" s="65" t="s">
        <v>438</v>
      </c>
      <c r="DD196" s="65">
        <v>76</v>
      </c>
      <c r="DE196" s="65" t="s">
        <v>438</v>
      </c>
      <c r="DF196" s="65" t="s">
        <v>438</v>
      </c>
      <c r="DG196" s="65" t="s">
        <v>438</v>
      </c>
      <c r="DH196" s="65">
        <v>1</v>
      </c>
      <c r="DI196" s="65">
        <v>0.6</v>
      </c>
      <c r="DJ196" s="65">
        <v>219</v>
      </c>
      <c r="DK196" s="65">
        <v>1.24</v>
      </c>
      <c r="DL196" s="65" t="s">
        <v>438</v>
      </c>
      <c r="DM196" s="65" t="s">
        <v>438</v>
      </c>
      <c r="DN196" s="65" t="s">
        <v>438</v>
      </c>
      <c r="DO196" s="65" t="s">
        <v>438</v>
      </c>
      <c r="DP196" s="65" t="s">
        <v>438</v>
      </c>
      <c r="DQ196" s="65" t="s">
        <v>438</v>
      </c>
      <c r="DR196" s="65" t="s">
        <v>438</v>
      </c>
      <c r="DS196" s="65" t="s">
        <v>438</v>
      </c>
      <c r="DT196" s="65" t="s">
        <v>438</v>
      </c>
      <c r="DU196" s="65" t="s">
        <v>438</v>
      </c>
      <c r="DV196" s="65" t="s">
        <v>438</v>
      </c>
      <c r="DW196" s="65" t="s">
        <v>438</v>
      </c>
      <c r="DX196" s="65" t="s">
        <v>438</v>
      </c>
      <c r="DY196" s="65" t="s">
        <v>438</v>
      </c>
      <c r="DZ196" s="65" t="s">
        <v>438</v>
      </c>
      <c r="EA196" s="204" t="s">
        <v>438</v>
      </c>
      <c r="EB196" s="65" t="s">
        <v>438</v>
      </c>
      <c r="EC196" s="65" t="s">
        <v>438</v>
      </c>
      <c r="ED196" s="65" t="s">
        <v>438</v>
      </c>
      <c r="EE196" s="65" t="s">
        <v>438</v>
      </c>
      <c r="EF196" s="65" t="s">
        <v>438</v>
      </c>
      <c r="EG196" s="65" t="s">
        <v>438</v>
      </c>
      <c r="EH196" s="65" t="s">
        <v>438</v>
      </c>
      <c r="EI196" s="65" t="s">
        <v>438</v>
      </c>
      <c r="EJ196" s="65" t="s">
        <v>438</v>
      </c>
      <c r="EK196" s="65" t="s">
        <v>438</v>
      </c>
      <c r="EL196" s="65" t="s">
        <v>438</v>
      </c>
      <c r="EM196" s="65" t="s">
        <v>438</v>
      </c>
      <c r="EN196" s="65" t="s">
        <v>438</v>
      </c>
      <c r="EO196" s="65" t="s">
        <v>438</v>
      </c>
      <c r="EP196" s="65" t="s">
        <v>438</v>
      </c>
      <c r="EQ196" s="65" t="s">
        <v>438</v>
      </c>
      <c r="ER196" s="65" t="s">
        <v>438</v>
      </c>
      <c r="ES196" s="65" t="s">
        <v>438</v>
      </c>
      <c r="ET196" s="65" t="s">
        <v>438</v>
      </c>
      <c r="EU196" s="65" t="s">
        <v>438</v>
      </c>
      <c r="EV196" s="65" t="s">
        <v>438</v>
      </c>
      <c r="EW196" s="65" t="s">
        <v>438</v>
      </c>
      <c r="EX196" s="65" t="s">
        <v>438</v>
      </c>
      <c r="EY196" s="65" t="s">
        <v>438</v>
      </c>
      <c r="EZ196" s="65" t="s">
        <v>438</v>
      </c>
      <c r="FA196" s="65" t="s">
        <v>438</v>
      </c>
      <c r="FB196" s="65" t="s">
        <v>438</v>
      </c>
      <c r="FC196" s="65" t="s">
        <v>438</v>
      </c>
      <c r="FD196" s="65" t="s">
        <v>438</v>
      </c>
      <c r="FE196" s="65" t="s">
        <v>438</v>
      </c>
      <c r="FF196" s="65" t="s">
        <v>438</v>
      </c>
      <c r="FG196" s="65" t="s">
        <v>438</v>
      </c>
      <c r="FH196" s="65" t="s">
        <v>438</v>
      </c>
      <c r="FI196" s="65" t="s">
        <v>438</v>
      </c>
      <c r="FJ196" s="65" t="s">
        <v>438</v>
      </c>
      <c r="FK196" s="65" t="s">
        <v>438</v>
      </c>
      <c r="FL196" s="65" t="s">
        <v>438</v>
      </c>
      <c r="FM196" s="65" t="s">
        <v>438</v>
      </c>
      <c r="FN196" s="65" t="s">
        <v>438</v>
      </c>
      <c r="FO196" s="65" t="s">
        <v>438</v>
      </c>
      <c r="FP196" s="65" t="s">
        <v>438</v>
      </c>
      <c r="FQ196" s="65" t="s">
        <v>438</v>
      </c>
      <c r="FR196" s="65" t="s">
        <v>438</v>
      </c>
      <c r="FS196" s="65" t="s">
        <v>438</v>
      </c>
      <c r="FT196" s="65" t="s">
        <v>438</v>
      </c>
      <c r="FU196" s="67" t="s">
        <v>439</v>
      </c>
      <c r="FV196" s="65" t="s">
        <v>440</v>
      </c>
      <c r="FW196" s="67" t="s">
        <v>441</v>
      </c>
      <c r="FX196" s="67" t="s">
        <v>442</v>
      </c>
      <c r="FY196" s="65">
        <v>0.3</v>
      </c>
      <c r="FZ196" s="65">
        <v>13</v>
      </c>
      <c r="GA196" s="65" t="s">
        <v>438</v>
      </c>
      <c r="GB196" s="65" t="s">
        <v>438</v>
      </c>
      <c r="GC196" s="65" t="s">
        <v>438</v>
      </c>
      <c r="GD196" s="65" t="s">
        <v>438</v>
      </c>
      <c r="GE196" s="65" t="s">
        <v>438</v>
      </c>
      <c r="GF196" s="65" t="s">
        <v>438</v>
      </c>
      <c r="GG196" s="65" t="s">
        <v>438</v>
      </c>
      <c r="GH196" s="65" t="s">
        <v>438</v>
      </c>
      <c r="GI196" s="65" t="s">
        <v>438</v>
      </c>
      <c r="GJ196" s="65" t="s">
        <v>438</v>
      </c>
      <c r="GK196" s="65" t="s">
        <v>438</v>
      </c>
      <c r="GL196" s="65" t="s">
        <v>438</v>
      </c>
      <c r="GM196" s="65" t="s">
        <v>438</v>
      </c>
      <c r="GN196" s="65" t="s">
        <v>438</v>
      </c>
      <c r="GO196" s="65" t="s">
        <v>438</v>
      </c>
      <c r="GP196" s="65" t="s">
        <v>438</v>
      </c>
      <c r="GQ196" s="65" t="s">
        <v>438</v>
      </c>
      <c r="GR196" s="65" t="s">
        <v>438</v>
      </c>
      <c r="GS196" s="65" t="s">
        <v>438</v>
      </c>
      <c r="GT196" s="65" t="s">
        <v>438</v>
      </c>
    </row>
    <row r="197" spans="1:202" s="148" customFormat="1" ht="43.5">
      <c r="A197" s="93" t="s">
        <v>422</v>
      </c>
      <c r="B197" s="93" t="s">
        <v>559</v>
      </c>
      <c r="C197" s="95" t="s">
        <v>444</v>
      </c>
      <c r="D197" s="95" t="s">
        <v>445</v>
      </c>
      <c r="E197" s="95" t="s">
        <v>428</v>
      </c>
      <c r="F197" s="112" t="s">
        <v>429</v>
      </c>
      <c r="G197" s="112">
        <v>554000</v>
      </c>
      <c r="H197" s="112">
        <v>1275500</v>
      </c>
      <c r="I197" s="114">
        <v>20</v>
      </c>
      <c r="J197" s="114" t="s">
        <v>258</v>
      </c>
      <c r="K197" s="113">
        <v>4000</v>
      </c>
      <c r="L197" s="113">
        <v>4000</v>
      </c>
      <c r="M197" s="114">
        <v>2541</v>
      </c>
      <c r="N197" s="114" t="s">
        <v>259</v>
      </c>
      <c r="O197" s="93">
        <v>520</v>
      </c>
      <c r="P197" s="93">
        <v>26</v>
      </c>
      <c r="Q197" s="93">
        <v>8</v>
      </c>
      <c r="R197" s="114" t="s">
        <v>260</v>
      </c>
      <c r="S197" s="114" t="s">
        <v>431</v>
      </c>
      <c r="T197" s="93" t="s">
        <v>432</v>
      </c>
      <c r="U197" s="118" t="s">
        <v>446</v>
      </c>
      <c r="V197" s="115">
        <v>500000</v>
      </c>
      <c r="W197" s="118" t="s">
        <v>447</v>
      </c>
      <c r="X197" s="115">
        <v>12500000</v>
      </c>
      <c r="Y197" s="118" t="s">
        <v>448</v>
      </c>
      <c r="Z197" s="115">
        <v>10400000</v>
      </c>
      <c r="AA197" s="114" t="s">
        <v>438</v>
      </c>
      <c r="AB197" s="114" t="s">
        <v>438</v>
      </c>
      <c r="AC197" s="114" t="s">
        <v>436</v>
      </c>
      <c r="AD197" s="205">
        <v>0.8</v>
      </c>
      <c r="AE197" s="114" t="s">
        <v>437</v>
      </c>
      <c r="AF197" s="114" t="s">
        <v>438</v>
      </c>
      <c r="AG197" s="114" t="s">
        <v>438</v>
      </c>
      <c r="AH197" s="114" t="s">
        <v>438</v>
      </c>
      <c r="AI197" s="114" t="s">
        <v>438</v>
      </c>
      <c r="AJ197" s="114" t="s">
        <v>438</v>
      </c>
      <c r="AK197" s="114" t="s">
        <v>438</v>
      </c>
      <c r="AL197" s="114" t="s">
        <v>438</v>
      </c>
      <c r="AM197" s="114" t="s">
        <v>438</v>
      </c>
      <c r="AN197" s="114" t="s">
        <v>438</v>
      </c>
      <c r="AO197" s="114" t="s">
        <v>438</v>
      </c>
      <c r="AP197" s="114" t="s">
        <v>438</v>
      </c>
      <c r="AQ197" s="114" t="s">
        <v>438</v>
      </c>
      <c r="AR197" s="114" t="s">
        <v>438</v>
      </c>
      <c r="AS197" s="114" t="s">
        <v>438</v>
      </c>
      <c r="AT197" s="114" t="s">
        <v>438</v>
      </c>
      <c r="AU197" s="114" t="s">
        <v>438</v>
      </c>
      <c r="AV197" s="114" t="s">
        <v>438</v>
      </c>
      <c r="AW197" s="114" t="s">
        <v>438</v>
      </c>
      <c r="AX197" s="114" t="s">
        <v>438</v>
      </c>
      <c r="AY197" s="114" t="s">
        <v>438</v>
      </c>
      <c r="AZ197" s="114" t="s">
        <v>438</v>
      </c>
      <c r="BA197" s="114" t="s">
        <v>438</v>
      </c>
      <c r="BB197" s="114" t="s">
        <v>438</v>
      </c>
      <c r="BC197" s="114" t="s">
        <v>438</v>
      </c>
      <c r="BD197" s="114" t="s">
        <v>438</v>
      </c>
      <c r="BE197" s="114" t="s">
        <v>438</v>
      </c>
      <c r="BF197" s="114" t="s">
        <v>438</v>
      </c>
      <c r="BG197" s="114" t="s">
        <v>438</v>
      </c>
      <c r="BH197" s="114" t="s">
        <v>438</v>
      </c>
      <c r="BI197" s="114" t="s">
        <v>438</v>
      </c>
      <c r="BJ197" s="114" t="s">
        <v>438</v>
      </c>
      <c r="BK197" s="114" t="s">
        <v>438</v>
      </c>
      <c r="BL197" s="114" t="s">
        <v>438</v>
      </c>
      <c r="BM197" s="114" t="s">
        <v>438</v>
      </c>
      <c r="BN197" s="114" t="s">
        <v>438</v>
      </c>
      <c r="BO197" s="114" t="s">
        <v>438</v>
      </c>
      <c r="BP197" s="114" t="s">
        <v>438</v>
      </c>
      <c r="BQ197" s="114" t="s">
        <v>438</v>
      </c>
      <c r="BR197" s="114" t="s">
        <v>438</v>
      </c>
      <c r="BS197" s="114" t="s">
        <v>438</v>
      </c>
      <c r="BT197" s="114" t="s">
        <v>438</v>
      </c>
      <c r="BU197" s="114" t="s">
        <v>438</v>
      </c>
      <c r="BV197" s="114" t="s">
        <v>438</v>
      </c>
      <c r="BW197" s="114" t="s">
        <v>438</v>
      </c>
      <c r="BX197" s="114" t="s">
        <v>438</v>
      </c>
      <c r="BY197" s="114" t="s">
        <v>438</v>
      </c>
      <c r="BZ197" s="114" t="s">
        <v>438</v>
      </c>
      <c r="CA197" s="114" t="s">
        <v>438</v>
      </c>
      <c r="CB197" s="114" t="s">
        <v>438</v>
      </c>
      <c r="CC197" s="114" t="s">
        <v>438</v>
      </c>
      <c r="CD197" s="114" t="s">
        <v>438</v>
      </c>
      <c r="CE197" s="114" t="s">
        <v>438</v>
      </c>
      <c r="CF197" s="114" t="s">
        <v>438</v>
      </c>
      <c r="CG197" s="114" t="s">
        <v>438</v>
      </c>
      <c r="CH197" s="114" t="s">
        <v>438</v>
      </c>
      <c r="CI197" s="114" t="s">
        <v>438</v>
      </c>
      <c r="CJ197" s="114" t="s">
        <v>438</v>
      </c>
      <c r="CK197" s="114" t="s">
        <v>438</v>
      </c>
      <c r="CL197" s="114" t="s">
        <v>438</v>
      </c>
      <c r="CM197" s="114" t="s">
        <v>438</v>
      </c>
      <c r="CN197" s="114" t="s">
        <v>438</v>
      </c>
      <c r="CO197" s="114" t="s">
        <v>438</v>
      </c>
      <c r="CP197" s="114" t="s">
        <v>438</v>
      </c>
      <c r="CQ197" s="114" t="s">
        <v>438</v>
      </c>
      <c r="CR197" s="114" t="s">
        <v>438</v>
      </c>
      <c r="CS197" s="114" t="s">
        <v>438</v>
      </c>
      <c r="CT197" s="114" t="s">
        <v>438</v>
      </c>
      <c r="CU197" s="114" t="s">
        <v>438</v>
      </c>
      <c r="CV197" s="93" t="s">
        <v>311</v>
      </c>
      <c r="CW197" s="114">
        <v>30</v>
      </c>
      <c r="CX197" s="114" t="s">
        <v>438</v>
      </c>
      <c r="CY197" s="114" t="s">
        <v>438</v>
      </c>
      <c r="CZ197" s="114" t="s">
        <v>438</v>
      </c>
      <c r="DA197" s="114" t="s">
        <v>438</v>
      </c>
      <c r="DB197" s="114" t="s">
        <v>438</v>
      </c>
      <c r="DC197" s="114" t="s">
        <v>438</v>
      </c>
      <c r="DD197" s="114">
        <v>124</v>
      </c>
      <c r="DE197" s="114" t="s">
        <v>438</v>
      </c>
      <c r="DF197" s="114" t="s">
        <v>438</v>
      </c>
      <c r="DG197" s="114" t="s">
        <v>438</v>
      </c>
      <c r="DH197" s="114">
        <v>1</v>
      </c>
      <c r="DI197" s="114">
        <v>0.6</v>
      </c>
      <c r="DJ197" s="93">
        <v>227.65</v>
      </c>
      <c r="DK197" s="114">
        <v>1.645</v>
      </c>
      <c r="DL197" s="114" t="s">
        <v>438</v>
      </c>
      <c r="DM197" s="114" t="s">
        <v>438</v>
      </c>
      <c r="DN197" s="114" t="s">
        <v>438</v>
      </c>
      <c r="DO197" s="114" t="s">
        <v>438</v>
      </c>
      <c r="DP197" s="114" t="s">
        <v>438</v>
      </c>
      <c r="DQ197" s="114" t="s">
        <v>438</v>
      </c>
      <c r="DR197" s="114" t="s">
        <v>438</v>
      </c>
      <c r="DS197" s="114" t="s">
        <v>438</v>
      </c>
      <c r="DT197" s="114" t="s">
        <v>438</v>
      </c>
      <c r="DU197" s="114" t="s">
        <v>438</v>
      </c>
      <c r="DV197" s="114" t="s">
        <v>438</v>
      </c>
      <c r="DW197" s="114" t="s">
        <v>438</v>
      </c>
      <c r="DX197" s="114" t="s">
        <v>438</v>
      </c>
      <c r="DY197" s="114" t="s">
        <v>438</v>
      </c>
      <c r="DZ197" s="114" t="s">
        <v>438</v>
      </c>
      <c r="EA197" s="206" t="s">
        <v>438</v>
      </c>
      <c r="EB197" s="114" t="s">
        <v>438</v>
      </c>
      <c r="EC197" s="114" t="s">
        <v>438</v>
      </c>
      <c r="ED197" s="114" t="s">
        <v>438</v>
      </c>
      <c r="EE197" s="114" t="s">
        <v>438</v>
      </c>
      <c r="EF197" s="114" t="s">
        <v>438</v>
      </c>
      <c r="EG197" s="114" t="s">
        <v>438</v>
      </c>
      <c r="EH197" s="114" t="s">
        <v>438</v>
      </c>
      <c r="EI197" s="114" t="s">
        <v>438</v>
      </c>
      <c r="EJ197" s="114" t="s">
        <v>438</v>
      </c>
      <c r="EK197" s="114" t="s">
        <v>438</v>
      </c>
      <c r="EL197" s="114" t="s">
        <v>438</v>
      </c>
      <c r="EM197" s="114" t="s">
        <v>438</v>
      </c>
      <c r="EN197" s="114" t="s">
        <v>438</v>
      </c>
      <c r="EO197" s="114" t="s">
        <v>438</v>
      </c>
      <c r="EP197" s="114" t="s">
        <v>438</v>
      </c>
      <c r="EQ197" s="114" t="s">
        <v>438</v>
      </c>
      <c r="ER197" s="114" t="s">
        <v>438</v>
      </c>
      <c r="ES197" s="114" t="s">
        <v>438</v>
      </c>
      <c r="ET197" s="114" t="s">
        <v>438</v>
      </c>
      <c r="EU197" s="114" t="s">
        <v>438</v>
      </c>
      <c r="EV197" s="114" t="s">
        <v>438</v>
      </c>
      <c r="EW197" s="114" t="s">
        <v>438</v>
      </c>
      <c r="EX197" s="114" t="s">
        <v>438</v>
      </c>
      <c r="EY197" s="114" t="s">
        <v>438</v>
      </c>
      <c r="EZ197" s="114" t="s">
        <v>438</v>
      </c>
      <c r="FA197" s="114" t="s">
        <v>438</v>
      </c>
      <c r="FB197" s="114" t="s">
        <v>438</v>
      </c>
      <c r="FC197" s="114" t="s">
        <v>438</v>
      </c>
      <c r="FD197" s="114" t="s">
        <v>438</v>
      </c>
      <c r="FE197" s="114" t="s">
        <v>438</v>
      </c>
      <c r="FF197" s="114" t="s">
        <v>438</v>
      </c>
      <c r="FG197" s="114" t="s">
        <v>438</v>
      </c>
      <c r="FH197" s="114" t="s">
        <v>438</v>
      </c>
      <c r="FI197" s="114" t="s">
        <v>438</v>
      </c>
      <c r="FJ197" s="114" t="s">
        <v>438</v>
      </c>
      <c r="FK197" s="114" t="s">
        <v>438</v>
      </c>
      <c r="FL197" s="114" t="s">
        <v>438</v>
      </c>
      <c r="FM197" s="114" t="s">
        <v>438</v>
      </c>
      <c r="FN197" s="114" t="s">
        <v>438</v>
      </c>
      <c r="FO197" s="114" t="s">
        <v>438</v>
      </c>
      <c r="FP197" s="114" t="s">
        <v>438</v>
      </c>
      <c r="FQ197" s="114" t="s">
        <v>438</v>
      </c>
      <c r="FR197" s="114" t="s">
        <v>438</v>
      </c>
      <c r="FS197" s="114" t="s">
        <v>438</v>
      </c>
      <c r="FT197" s="114" t="s">
        <v>438</v>
      </c>
      <c r="FU197" s="93" t="s">
        <v>439</v>
      </c>
      <c r="FV197" s="114" t="s">
        <v>449</v>
      </c>
      <c r="FW197" s="93" t="s">
        <v>441</v>
      </c>
      <c r="FX197" s="93" t="s">
        <v>450</v>
      </c>
      <c r="FY197" s="114">
        <v>0.6</v>
      </c>
      <c r="FZ197" s="114" t="s">
        <v>438</v>
      </c>
      <c r="GA197" s="114" t="s">
        <v>438</v>
      </c>
      <c r="GB197" s="114" t="s">
        <v>438</v>
      </c>
      <c r="GC197" s="114" t="s">
        <v>438</v>
      </c>
      <c r="GD197" s="114" t="s">
        <v>438</v>
      </c>
      <c r="GE197" s="114" t="s">
        <v>438</v>
      </c>
      <c r="GF197" s="114" t="s">
        <v>438</v>
      </c>
      <c r="GG197" s="114" t="s">
        <v>438</v>
      </c>
      <c r="GH197" s="114" t="s">
        <v>438</v>
      </c>
      <c r="GI197" s="114" t="s">
        <v>438</v>
      </c>
      <c r="GJ197" s="114" t="s">
        <v>438</v>
      </c>
      <c r="GK197" s="114" t="s">
        <v>438</v>
      </c>
      <c r="GL197" s="114" t="s">
        <v>438</v>
      </c>
      <c r="GM197" s="114" t="s">
        <v>438</v>
      </c>
      <c r="GN197" s="114" t="s">
        <v>438</v>
      </c>
      <c r="GO197" s="114" t="s">
        <v>438</v>
      </c>
      <c r="GP197" s="114" t="s">
        <v>438</v>
      </c>
      <c r="GQ197" s="114" t="s">
        <v>438</v>
      </c>
      <c r="GR197" s="114" t="s">
        <v>438</v>
      </c>
      <c r="GS197" s="114" t="s">
        <v>438</v>
      </c>
      <c r="GT197" s="114" t="s">
        <v>438</v>
      </c>
    </row>
    <row r="198" spans="1:202" s="208" customFormat="1" ht="21.75">
      <c r="A198" s="102"/>
      <c r="B198" s="102"/>
      <c r="C198" s="104"/>
      <c r="D198" s="104"/>
      <c r="E198" s="104"/>
      <c r="F198" s="122"/>
      <c r="G198" s="122"/>
      <c r="H198" s="122"/>
      <c r="I198" s="124"/>
      <c r="J198" s="124"/>
      <c r="K198" s="123"/>
      <c r="L198" s="123"/>
      <c r="M198" s="124"/>
      <c r="N198" s="124"/>
      <c r="O198" s="102"/>
      <c r="P198" s="102"/>
      <c r="Q198" s="102"/>
      <c r="R198" s="124"/>
      <c r="S198" s="102"/>
      <c r="T198" s="102"/>
      <c r="U198" s="102"/>
      <c r="V198" s="102"/>
      <c r="W198" s="102"/>
      <c r="X198" s="102"/>
      <c r="Y198" s="102"/>
      <c r="Z198" s="102"/>
      <c r="AA198" s="124"/>
      <c r="AB198" s="124"/>
      <c r="AC198" s="124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24"/>
      <c r="DX198" s="124"/>
      <c r="DY198" s="124"/>
      <c r="DZ198" s="124"/>
      <c r="EA198" s="125"/>
      <c r="EB198" s="102"/>
      <c r="EC198" s="102"/>
      <c r="ED198" s="102"/>
      <c r="EE198" s="102"/>
      <c r="EF198" s="102"/>
      <c r="EG198" s="102"/>
      <c r="EH198" s="124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24"/>
      <c r="ET198" s="102"/>
      <c r="EU198" s="124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 t="s">
        <v>451</v>
      </c>
      <c r="FV198" s="124" t="s">
        <v>449</v>
      </c>
      <c r="FW198" s="102" t="s">
        <v>441</v>
      </c>
      <c r="FX198" s="102" t="s">
        <v>452</v>
      </c>
      <c r="FY198" s="124">
        <v>0.6</v>
      </c>
      <c r="FZ198" s="124" t="s">
        <v>438</v>
      </c>
      <c r="GA198" s="124" t="s">
        <v>438</v>
      </c>
      <c r="GB198" s="124" t="s">
        <v>438</v>
      </c>
      <c r="GC198" s="124" t="s">
        <v>438</v>
      </c>
      <c r="GD198" s="127" t="s">
        <v>438</v>
      </c>
      <c r="GE198" s="127" t="s">
        <v>438</v>
      </c>
      <c r="GF198" s="127" t="s">
        <v>438</v>
      </c>
      <c r="GG198" s="127" t="s">
        <v>438</v>
      </c>
      <c r="GH198" s="127" t="s">
        <v>438</v>
      </c>
      <c r="GI198" s="127" t="s">
        <v>438</v>
      </c>
      <c r="GJ198" s="127" t="s">
        <v>438</v>
      </c>
      <c r="GK198" s="127" t="s">
        <v>438</v>
      </c>
      <c r="GL198" s="127" t="s">
        <v>438</v>
      </c>
      <c r="GM198" s="127" t="s">
        <v>438</v>
      </c>
      <c r="GN198" s="127" t="s">
        <v>438</v>
      </c>
      <c r="GO198" s="127" t="s">
        <v>438</v>
      </c>
      <c r="GP198" s="127" t="s">
        <v>438</v>
      </c>
      <c r="GQ198" s="127" t="s">
        <v>438</v>
      </c>
      <c r="GR198" s="127" t="s">
        <v>438</v>
      </c>
      <c r="GS198" s="127" t="s">
        <v>438</v>
      </c>
      <c r="GT198" s="127" t="s">
        <v>438</v>
      </c>
    </row>
    <row r="199" spans="1:202" s="208" customFormat="1" ht="21.75">
      <c r="A199" s="102"/>
      <c r="B199" s="102"/>
      <c r="C199" s="104"/>
      <c r="D199" s="104"/>
      <c r="E199" s="104"/>
      <c r="F199" s="122"/>
      <c r="G199" s="122"/>
      <c r="H199" s="122"/>
      <c r="I199" s="124"/>
      <c r="J199" s="124"/>
      <c r="K199" s="123"/>
      <c r="L199" s="123"/>
      <c r="M199" s="124"/>
      <c r="N199" s="124"/>
      <c r="O199" s="102"/>
      <c r="P199" s="102"/>
      <c r="Q199" s="102"/>
      <c r="R199" s="124"/>
      <c r="S199" s="102"/>
      <c r="T199" s="102"/>
      <c r="U199" s="207"/>
      <c r="V199" s="102"/>
      <c r="W199" s="102"/>
      <c r="X199" s="102"/>
      <c r="Y199" s="102"/>
      <c r="Z199" s="102"/>
      <c r="AA199" s="124"/>
      <c r="AB199" s="124"/>
      <c r="AC199" s="124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24"/>
      <c r="DX199" s="124"/>
      <c r="DY199" s="124"/>
      <c r="DZ199" s="124"/>
      <c r="EA199" s="125"/>
      <c r="EB199" s="102"/>
      <c r="EC199" s="102"/>
      <c r="ED199" s="102"/>
      <c r="EE199" s="102"/>
      <c r="EF199" s="102"/>
      <c r="EG199" s="102"/>
      <c r="EH199" s="124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24"/>
      <c r="ET199" s="102"/>
      <c r="EU199" s="124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 t="s">
        <v>451</v>
      </c>
      <c r="FV199" s="124" t="s">
        <v>453</v>
      </c>
      <c r="FW199" s="102" t="s">
        <v>452</v>
      </c>
      <c r="FX199" s="102" t="s">
        <v>454</v>
      </c>
      <c r="FY199" s="124">
        <v>0.4</v>
      </c>
      <c r="FZ199" s="124" t="s">
        <v>438</v>
      </c>
      <c r="GA199" s="124" t="s">
        <v>438</v>
      </c>
      <c r="GB199" s="124" t="s">
        <v>438</v>
      </c>
      <c r="GC199" s="124" t="s">
        <v>438</v>
      </c>
      <c r="GD199" s="127" t="s">
        <v>438</v>
      </c>
      <c r="GE199" s="127" t="s">
        <v>438</v>
      </c>
      <c r="GF199" s="127" t="s">
        <v>438</v>
      </c>
      <c r="GG199" s="127" t="s">
        <v>438</v>
      </c>
      <c r="GH199" s="127" t="s">
        <v>438</v>
      </c>
      <c r="GI199" s="127" t="s">
        <v>438</v>
      </c>
      <c r="GJ199" s="127" t="s">
        <v>438</v>
      </c>
      <c r="GK199" s="127" t="s">
        <v>438</v>
      </c>
      <c r="GL199" s="127" t="s">
        <v>438</v>
      </c>
      <c r="GM199" s="127" t="s">
        <v>438</v>
      </c>
      <c r="GN199" s="127" t="s">
        <v>438</v>
      </c>
      <c r="GO199" s="127" t="s">
        <v>438</v>
      </c>
      <c r="GP199" s="127" t="s">
        <v>438</v>
      </c>
      <c r="GQ199" s="127" t="s">
        <v>438</v>
      </c>
      <c r="GR199" s="127" t="s">
        <v>438</v>
      </c>
      <c r="GS199" s="127" t="s">
        <v>438</v>
      </c>
      <c r="GT199" s="127" t="s">
        <v>438</v>
      </c>
    </row>
    <row r="200" spans="1:202" s="208" customFormat="1" ht="21.75">
      <c r="A200" s="102"/>
      <c r="B200" s="102"/>
      <c r="C200" s="104"/>
      <c r="D200" s="104"/>
      <c r="E200" s="104"/>
      <c r="F200" s="122"/>
      <c r="G200" s="122"/>
      <c r="H200" s="122"/>
      <c r="I200" s="124"/>
      <c r="J200" s="124"/>
      <c r="K200" s="123"/>
      <c r="L200" s="123"/>
      <c r="M200" s="124"/>
      <c r="N200" s="124"/>
      <c r="O200" s="102"/>
      <c r="P200" s="102"/>
      <c r="Q200" s="102"/>
      <c r="R200" s="124"/>
      <c r="S200" s="102"/>
      <c r="T200" s="102"/>
      <c r="U200" s="207"/>
      <c r="V200" s="102"/>
      <c r="W200" s="102"/>
      <c r="X200" s="102"/>
      <c r="Y200" s="102"/>
      <c r="Z200" s="102"/>
      <c r="AA200" s="124"/>
      <c r="AB200" s="124"/>
      <c r="AC200" s="124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24"/>
      <c r="DX200" s="124"/>
      <c r="DY200" s="124"/>
      <c r="DZ200" s="124"/>
      <c r="EA200" s="125"/>
      <c r="EB200" s="102"/>
      <c r="EC200" s="102"/>
      <c r="ED200" s="102"/>
      <c r="EE200" s="102"/>
      <c r="EF200" s="102"/>
      <c r="EG200" s="102"/>
      <c r="EH200" s="124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24"/>
      <c r="ET200" s="102"/>
      <c r="EU200" s="124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 t="s">
        <v>451</v>
      </c>
      <c r="FV200" s="124" t="s">
        <v>455</v>
      </c>
      <c r="FW200" s="102" t="s">
        <v>454</v>
      </c>
      <c r="FX200" s="102" t="s">
        <v>456</v>
      </c>
      <c r="FY200" s="124">
        <v>0.2</v>
      </c>
      <c r="FZ200" s="124" t="s">
        <v>438</v>
      </c>
      <c r="GA200" s="124" t="s">
        <v>438</v>
      </c>
      <c r="GB200" s="124" t="s">
        <v>438</v>
      </c>
      <c r="GC200" s="124" t="s">
        <v>438</v>
      </c>
      <c r="GD200" s="127" t="s">
        <v>438</v>
      </c>
      <c r="GE200" s="127" t="s">
        <v>438</v>
      </c>
      <c r="GF200" s="127" t="s">
        <v>438</v>
      </c>
      <c r="GG200" s="127" t="s">
        <v>438</v>
      </c>
      <c r="GH200" s="127" t="s">
        <v>438</v>
      </c>
      <c r="GI200" s="127" t="s">
        <v>438</v>
      </c>
      <c r="GJ200" s="127" t="s">
        <v>438</v>
      </c>
      <c r="GK200" s="127" t="s">
        <v>438</v>
      </c>
      <c r="GL200" s="127" t="s">
        <v>438</v>
      </c>
      <c r="GM200" s="127" t="s">
        <v>438</v>
      </c>
      <c r="GN200" s="127" t="s">
        <v>438</v>
      </c>
      <c r="GO200" s="127" t="s">
        <v>438</v>
      </c>
      <c r="GP200" s="127" t="s">
        <v>438</v>
      </c>
      <c r="GQ200" s="127" t="s">
        <v>438</v>
      </c>
      <c r="GR200" s="127" t="s">
        <v>438</v>
      </c>
      <c r="GS200" s="127" t="s">
        <v>438</v>
      </c>
      <c r="GT200" s="127" t="s">
        <v>438</v>
      </c>
    </row>
    <row r="201" spans="1:202" s="208" customFormat="1" ht="21.75">
      <c r="A201" s="102"/>
      <c r="B201" s="102"/>
      <c r="C201" s="104"/>
      <c r="D201" s="104"/>
      <c r="E201" s="104"/>
      <c r="F201" s="122"/>
      <c r="G201" s="122"/>
      <c r="H201" s="122"/>
      <c r="I201" s="124"/>
      <c r="J201" s="124"/>
      <c r="K201" s="123"/>
      <c r="L201" s="123"/>
      <c r="M201" s="124"/>
      <c r="N201" s="124"/>
      <c r="O201" s="102"/>
      <c r="P201" s="102"/>
      <c r="Q201" s="102"/>
      <c r="R201" s="124"/>
      <c r="S201" s="102"/>
      <c r="T201" s="102"/>
      <c r="U201" s="207"/>
      <c r="V201" s="102"/>
      <c r="W201" s="102"/>
      <c r="X201" s="102"/>
      <c r="Y201" s="102"/>
      <c r="Z201" s="102"/>
      <c r="AA201" s="124"/>
      <c r="AB201" s="124"/>
      <c r="AC201" s="124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24"/>
      <c r="DX201" s="124"/>
      <c r="DY201" s="124"/>
      <c r="DZ201" s="124"/>
      <c r="EA201" s="125"/>
      <c r="EB201" s="102"/>
      <c r="EC201" s="102"/>
      <c r="ED201" s="102"/>
      <c r="EE201" s="102"/>
      <c r="EF201" s="102"/>
      <c r="EG201" s="102"/>
      <c r="EH201" s="124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24"/>
      <c r="ET201" s="102"/>
      <c r="EU201" s="124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 t="s">
        <v>359</v>
      </c>
      <c r="FV201" s="124" t="s">
        <v>457</v>
      </c>
      <c r="FW201" s="102" t="s">
        <v>441</v>
      </c>
      <c r="FX201" s="102" t="s">
        <v>458</v>
      </c>
      <c r="FY201" s="124">
        <v>0.4</v>
      </c>
      <c r="FZ201" s="124" t="s">
        <v>438</v>
      </c>
      <c r="GA201" s="124" t="s">
        <v>438</v>
      </c>
      <c r="GB201" s="124" t="s">
        <v>438</v>
      </c>
      <c r="GC201" s="124" t="s">
        <v>438</v>
      </c>
      <c r="GD201" s="127" t="s">
        <v>438</v>
      </c>
      <c r="GE201" s="127" t="s">
        <v>438</v>
      </c>
      <c r="GF201" s="127" t="s">
        <v>438</v>
      </c>
      <c r="GG201" s="127" t="s">
        <v>438</v>
      </c>
      <c r="GH201" s="127" t="s">
        <v>438</v>
      </c>
      <c r="GI201" s="127" t="s">
        <v>438</v>
      </c>
      <c r="GJ201" s="127" t="s">
        <v>438</v>
      </c>
      <c r="GK201" s="127" t="s">
        <v>438</v>
      </c>
      <c r="GL201" s="127" t="s">
        <v>438</v>
      </c>
      <c r="GM201" s="127" t="s">
        <v>438</v>
      </c>
      <c r="GN201" s="127" t="s">
        <v>438</v>
      </c>
      <c r="GO201" s="127" t="s">
        <v>438</v>
      </c>
      <c r="GP201" s="127" t="s">
        <v>438</v>
      </c>
      <c r="GQ201" s="127" t="s">
        <v>438</v>
      </c>
      <c r="GR201" s="127" t="s">
        <v>438</v>
      </c>
      <c r="GS201" s="127" t="s">
        <v>438</v>
      </c>
      <c r="GT201" s="127" t="s">
        <v>438</v>
      </c>
    </row>
    <row r="202" spans="1:202" s="208" customFormat="1" ht="21.75">
      <c r="A202" s="102"/>
      <c r="B202" s="102"/>
      <c r="C202" s="104"/>
      <c r="D202" s="104"/>
      <c r="E202" s="104"/>
      <c r="F202" s="122"/>
      <c r="G202" s="122"/>
      <c r="H202" s="122"/>
      <c r="I202" s="124"/>
      <c r="J202" s="124"/>
      <c r="K202" s="123"/>
      <c r="L202" s="123"/>
      <c r="M202" s="124"/>
      <c r="N202" s="124"/>
      <c r="O202" s="102"/>
      <c r="P202" s="102"/>
      <c r="Q202" s="102"/>
      <c r="R202" s="124"/>
      <c r="S202" s="102"/>
      <c r="T202" s="102"/>
      <c r="U202" s="207"/>
      <c r="V202" s="102"/>
      <c r="W202" s="102"/>
      <c r="X202" s="102"/>
      <c r="Y202" s="102"/>
      <c r="Z202" s="102"/>
      <c r="AA202" s="124"/>
      <c r="AB202" s="124"/>
      <c r="AC202" s="124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24"/>
      <c r="DX202" s="124"/>
      <c r="DY202" s="124"/>
      <c r="DZ202" s="124"/>
      <c r="EA202" s="125"/>
      <c r="EB202" s="102"/>
      <c r="EC202" s="102"/>
      <c r="ED202" s="102"/>
      <c r="EE202" s="102"/>
      <c r="EF202" s="102"/>
      <c r="EG202" s="102"/>
      <c r="EH202" s="124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24"/>
      <c r="ET202" s="102"/>
      <c r="EU202" s="124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 t="s">
        <v>359</v>
      </c>
      <c r="FV202" s="124" t="s">
        <v>455</v>
      </c>
      <c r="FW202" s="102" t="s">
        <v>458</v>
      </c>
      <c r="FX202" s="102" t="s">
        <v>459</v>
      </c>
      <c r="FY202" s="124">
        <v>0.2</v>
      </c>
      <c r="FZ202" s="124" t="s">
        <v>438</v>
      </c>
      <c r="GA202" s="124" t="s">
        <v>438</v>
      </c>
      <c r="GB202" s="124" t="s">
        <v>438</v>
      </c>
      <c r="GC202" s="124" t="s">
        <v>438</v>
      </c>
      <c r="GD202" s="127" t="s">
        <v>438</v>
      </c>
      <c r="GE202" s="127" t="s">
        <v>438</v>
      </c>
      <c r="GF202" s="127" t="s">
        <v>438</v>
      </c>
      <c r="GG202" s="127" t="s">
        <v>438</v>
      </c>
      <c r="GH202" s="127" t="s">
        <v>438</v>
      </c>
      <c r="GI202" s="127" t="s">
        <v>438</v>
      </c>
      <c r="GJ202" s="127" t="s">
        <v>438</v>
      </c>
      <c r="GK202" s="127" t="s">
        <v>438</v>
      </c>
      <c r="GL202" s="127" t="s">
        <v>438</v>
      </c>
      <c r="GM202" s="127" t="s">
        <v>438</v>
      </c>
      <c r="GN202" s="127" t="s">
        <v>438</v>
      </c>
      <c r="GO202" s="127" t="s">
        <v>438</v>
      </c>
      <c r="GP202" s="127" t="s">
        <v>438</v>
      </c>
      <c r="GQ202" s="127" t="s">
        <v>438</v>
      </c>
      <c r="GR202" s="127" t="s">
        <v>438</v>
      </c>
      <c r="GS202" s="127" t="s">
        <v>438</v>
      </c>
      <c r="GT202" s="127" t="s">
        <v>438</v>
      </c>
    </row>
    <row r="203" spans="1:202" s="208" customFormat="1" ht="21.75">
      <c r="A203" s="102"/>
      <c r="B203" s="102" t="s">
        <v>443</v>
      </c>
      <c r="C203" s="104"/>
      <c r="D203" s="104"/>
      <c r="E203" s="104"/>
      <c r="F203" s="122"/>
      <c r="G203" s="122"/>
      <c r="H203" s="122"/>
      <c r="I203" s="124"/>
      <c r="J203" s="124"/>
      <c r="K203" s="123"/>
      <c r="L203" s="123"/>
      <c r="M203" s="124"/>
      <c r="N203" s="124"/>
      <c r="O203" s="102"/>
      <c r="P203" s="102"/>
      <c r="Q203" s="102"/>
      <c r="R203" s="124"/>
      <c r="S203" s="102"/>
      <c r="T203" s="102"/>
      <c r="U203" s="207"/>
      <c r="V203" s="102"/>
      <c r="W203" s="102"/>
      <c r="X203" s="102"/>
      <c r="Y203" s="102"/>
      <c r="Z203" s="102"/>
      <c r="AA203" s="102"/>
      <c r="AB203" s="102"/>
      <c r="AC203" s="124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24"/>
      <c r="DX203" s="124"/>
      <c r="DY203" s="124"/>
      <c r="DZ203" s="124"/>
      <c r="EA203" s="125"/>
      <c r="EB203" s="102"/>
      <c r="EC203" s="102"/>
      <c r="ED203" s="102"/>
      <c r="EE203" s="102"/>
      <c r="EF203" s="102"/>
      <c r="EG203" s="102"/>
      <c r="EH203" s="124"/>
      <c r="EI203" s="102"/>
      <c r="EJ203" s="102"/>
      <c r="EK203" s="102"/>
      <c r="EL203" s="102"/>
      <c r="EM203" s="102"/>
      <c r="EN203" s="102"/>
      <c r="EO203" s="102"/>
      <c r="EP203" s="102"/>
      <c r="EQ203" s="102"/>
      <c r="ER203" s="102"/>
      <c r="ES203" s="124"/>
      <c r="ET203" s="102"/>
      <c r="EU203" s="124"/>
      <c r="EV203" s="102"/>
      <c r="EW203" s="102"/>
      <c r="EX203" s="102"/>
      <c r="EY203" s="102"/>
      <c r="EZ203" s="102"/>
      <c r="FA203" s="102"/>
      <c r="FB203" s="102"/>
      <c r="FC203" s="102"/>
      <c r="FD203" s="102"/>
      <c r="FE203" s="102"/>
      <c r="FF203" s="102"/>
      <c r="FG203" s="102"/>
      <c r="FH203" s="102"/>
      <c r="FI203" s="102"/>
      <c r="FJ203" s="102"/>
      <c r="FK203" s="102"/>
      <c r="FL203" s="102"/>
      <c r="FM203" s="102"/>
      <c r="FN203" s="102"/>
      <c r="FO203" s="102"/>
      <c r="FP203" s="102"/>
      <c r="FQ203" s="102"/>
      <c r="FR203" s="102"/>
      <c r="FS203" s="102"/>
      <c r="FT203" s="102"/>
      <c r="FU203" s="102" t="s">
        <v>460</v>
      </c>
      <c r="FV203" s="124" t="s">
        <v>455</v>
      </c>
      <c r="FW203" s="102" t="s">
        <v>441</v>
      </c>
      <c r="FX203" s="102" t="s">
        <v>461</v>
      </c>
      <c r="FY203" s="124">
        <v>0.2</v>
      </c>
      <c r="FZ203" s="124" t="s">
        <v>438</v>
      </c>
      <c r="GA203" s="124" t="s">
        <v>438</v>
      </c>
      <c r="GB203" s="124" t="s">
        <v>438</v>
      </c>
      <c r="GC203" s="124" t="s">
        <v>438</v>
      </c>
      <c r="GD203" s="127" t="s">
        <v>438</v>
      </c>
      <c r="GE203" s="127" t="s">
        <v>438</v>
      </c>
      <c r="GF203" s="127" t="s">
        <v>438</v>
      </c>
      <c r="GG203" s="127" t="s">
        <v>438</v>
      </c>
      <c r="GH203" s="127" t="s">
        <v>438</v>
      </c>
      <c r="GI203" s="127" t="s">
        <v>438</v>
      </c>
      <c r="GJ203" s="127" t="s">
        <v>438</v>
      </c>
      <c r="GK203" s="127" t="s">
        <v>438</v>
      </c>
      <c r="GL203" s="127" t="s">
        <v>438</v>
      </c>
      <c r="GM203" s="127" t="s">
        <v>438</v>
      </c>
      <c r="GN203" s="127" t="s">
        <v>438</v>
      </c>
      <c r="GO203" s="127" t="s">
        <v>438</v>
      </c>
      <c r="GP203" s="127" t="s">
        <v>438</v>
      </c>
      <c r="GQ203" s="127" t="s">
        <v>438</v>
      </c>
      <c r="GR203" s="127" t="s">
        <v>438</v>
      </c>
      <c r="GS203" s="127" t="s">
        <v>438</v>
      </c>
      <c r="GT203" s="127" t="s">
        <v>438</v>
      </c>
    </row>
    <row r="204" spans="1:202" s="208" customFormat="1" ht="21.75">
      <c r="A204" s="102"/>
      <c r="B204" s="102"/>
      <c r="C204" s="104"/>
      <c r="D204" s="104"/>
      <c r="E204" s="104"/>
      <c r="F204" s="122"/>
      <c r="G204" s="122"/>
      <c r="H204" s="122"/>
      <c r="I204" s="124"/>
      <c r="J204" s="124"/>
      <c r="K204" s="123"/>
      <c r="L204" s="123"/>
      <c r="M204" s="124"/>
      <c r="N204" s="124"/>
      <c r="O204" s="102"/>
      <c r="P204" s="102"/>
      <c r="Q204" s="102"/>
      <c r="R204" s="124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24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24"/>
      <c r="DX204" s="124"/>
      <c r="DY204" s="124"/>
      <c r="DZ204" s="124"/>
      <c r="EA204" s="125"/>
      <c r="EB204" s="102"/>
      <c r="EC204" s="102"/>
      <c r="ED204" s="102"/>
      <c r="EE204" s="102"/>
      <c r="EF204" s="102"/>
      <c r="EG204" s="102"/>
      <c r="EH204" s="124"/>
      <c r="EI204" s="102"/>
      <c r="EJ204" s="102"/>
      <c r="EK204" s="102"/>
      <c r="EL204" s="102"/>
      <c r="EM204" s="102"/>
      <c r="EN204" s="102"/>
      <c r="EO204" s="102"/>
      <c r="EP204" s="102"/>
      <c r="EQ204" s="102"/>
      <c r="ER204" s="102"/>
      <c r="ES204" s="124"/>
      <c r="ET204" s="102"/>
      <c r="EU204" s="124"/>
      <c r="EV204" s="102"/>
      <c r="EW204" s="102"/>
      <c r="EX204" s="102"/>
      <c r="EY204" s="102"/>
      <c r="EZ204" s="102"/>
      <c r="FA204" s="102"/>
      <c r="FB204" s="102"/>
      <c r="FC204" s="102"/>
      <c r="FD204" s="102"/>
      <c r="FE204" s="102"/>
      <c r="FF204" s="102"/>
      <c r="FG204" s="102"/>
      <c r="FH204" s="102"/>
      <c r="FI204" s="102"/>
      <c r="FJ204" s="102"/>
      <c r="FK204" s="102"/>
      <c r="FL204" s="102"/>
      <c r="FM204" s="102"/>
      <c r="FN204" s="102"/>
      <c r="FO204" s="102"/>
      <c r="FP204" s="102"/>
      <c r="FQ204" s="102"/>
      <c r="FR204" s="102"/>
      <c r="FS204" s="102"/>
      <c r="FT204" s="102"/>
      <c r="FU204" s="102" t="s">
        <v>462</v>
      </c>
      <c r="FV204" s="124" t="s">
        <v>455</v>
      </c>
      <c r="FW204" s="102" t="s">
        <v>441</v>
      </c>
      <c r="FX204" s="102" t="s">
        <v>463</v>
      </c>
      <c r="FY204" s="124">
        <v>0.3</v>
      </c>
      <c r="FZ204" s="124" t="s">
        <v>438</v>
      </c>
      <c r="GA204" s="124" t="s">
        <v>438</v>
      </c>
      <c r="GB204" s="124" t="s">
        <v>438</v>
      </c>
      <c r="GC204" s="124" t="s">
        <v>438</v>
      </c>
      <c r="GD204" s="127" t="s">
        <v>438</v>
      </c>
      <c r="GE204" s="127" t="s">
        <v>438</v>
      </c>
      <c r="GF204" s="127" t="s">
        <v>438</v>
      </c>
      <c r="GG204" s="127" t="s">
        <v>438</v>
      </c>
      <c r="GH204" s="127" t="s">
        <v>438</v>
      </c>
      <c r="GI204" s="127" t="s">
        <v>438</v>
      </c>
      <c r="GJ204" s="127" t="s">
        <v>438</v>
      </c>
      <c r="GK204" s="127" t="s">
        <v>438</v>
      </c>
      <c r="GL204" s="127" t="s">
        <v>438</v>
      </c>
      <c r="GM204" s="127" t="s">
        <v>438</v>
      </c>
      <c r="GN204" s="127" t="s">
        <v>438</v>
      </c>
      <c r="GO204" s="127" t="s">
        <v>438</v>
      </c>
      <c r="GP204" s="127" t="s">
        <v>438</v>
      </c>
      <c r="GQ204" s="127" t="s">
        <v>438</v>
      </c>
      <c r="GR204" s="127" t="s">
        <v>438</v>
      </c>
      <c r="GS204" s="127" t="s">
        <v>438</v>
      </c>
      <c r="GT204" s="127" t="s">
        <v>438</v>
      </c>
    </row>
    <row r="205" spans="1:202" s="208" customFormat="1" ht="21.75">
      <c r="A205" s="102"/>
      <c r="B205" s="102"/>
      <c r="C205" s="104"/>
      <c r="D205" s="104"/>
      <c r="E205" s="104"/>
      <c r="F205" s="122"/>
      <c r="G205" s="122"/>
      <c r="H205" s="122"/>
      <c r="I205" s="124"/>
      <c r="J205" s="124"/>
      <c r="K205" s="123"/>
      <c r="L205" s="123"/>
      <c r="M205" s="124"/>
      <c r="N205" s="124"/>
      <c r="O205" s="102"/>
      <c r="P205" s="102"/>
      <c r="Q205" s="102"/>
      <c r="R205" s="124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24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24"/>
      <c r="DX205" s="124"/>
      <c r="DY205" s="124"/>
      <c r="DZ205" s="124"/>
      <c r="EA205" s="125"/>
      <c r="EB205" s="102"/>
      <c r="EC205" s="102"/>
      <c r="ED205" s="102"/>
      <c r="EE205" s="102"/>
      <c r="EF205" s="102"/>
      <c r="EG205" s="102"/>
      <c r="EH205" s="124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24"/>
      <c r="ET205" s="102"/>
      <c r="EU205" s="124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102"/>
      <c r="FI205" s="102"/>
      <c r="FJ205" s="102"/>
      <c r="FK205" s="102"/>
      <c r="FL205" s="102"/>
      <c r="FM205" s="102"/>
      <c r="FN205" s="102"/>
      <c r="FO205" s="102"/>
      <c r="FP205" s="102"/>
      <c r="FQ205" s="102"/>
      <c r="FR205" s="102"/>
      <c r="FS205" s="102"/>
      <c r="FT205" s="102"/>
      <c r="FU205" s="102" t="s">
        <v>462</v>
      </c>
      <c r="FV205" s="124" t="s">
        <v>455</v>
      </c>
      <c r="FW205" s="102" t="s">
        <v>463</v>
      </c>
      <c r="FX205" s="102" t="s">
        <v>464</v>
      </c>
      <c r="FY205" s="124">
        <v>0.2</v>
      </c>
      <c r="FZ205" s="124" t="s">
        <v>438</v>
      </c>
      <c r="GA205" s="124" t="s">
        <v>438</v>
      </c>
      <c r="GB205" s="124" t="s">
        <v>438</v>
      </c>
      <c r="GC205" s="124" t="s">
        <v>438</v>
      </c>
      <c r="GD205" s="127" t="s">
        <v>438</v>
      </c>
      <c r="GE205" s="127" t="s">
        <v>438</v>
      </c>
      <c r="GF205" s="127" t="s">
        <v>438</v>
      </c>
      <c r="GG205" s="127" t="s">
        <v>438</v>
      </c>
      <c r="GH205" s="127" t="s">
        <v>438</v>
      </c>
      <c r="GI205" s="127" t="s">
        <v>438</v>
      </c>
      <c r="GJ205" s="127" t="s">
        <v>438</v>
      </c>
      <c r="GK205" s="127" t="s">
        <v>438</v>
      </c>
      <c r="GL205" s="127" t="s">
        <v>438</v>
      </c>
      <c r="GM205" s="127" t="s">
        <v>438</v>
      </c>
      <c r="GN205" s="127" t="s">
        <v>438</v>
      </c>
      <c r="GO205" s="127" t="s">
        <v>438</v>
      </c>
      <c r="GP205" s="127" t="s">
        <v>438</v>
      </c>
      <c r="GQ205" s="127" t="s">
        <v>438</v>
      </c>
      <c r="GR205" s="127" t="s">
        <v>438</v>
      </c>
      <c r="GS205" s="127" t="s">
        <v>438</v>
      </c>
      <c r="GT205" s="127" t="s">
        <v>438</v>
      </c>
    </row>
    <row r="206" spans="1:202" s="208" customFormat="1" ht="21.75">
      <c r="A206" s="102"/>
      <c r="B206" s="102"/>
      <c r="C206" s="104"/>
      <c r="D206" s="104"/>
      <c r="E206" s="104"/>
      <c r="F206" s="122"/>
      <c r="G206" s="122"/>
      <c r="H206" s="122"/>
      <c r="I206" s="124"/>
      <c r="J206" s="124"/>
      <c r="K206" s="123"/>
      <c r="L206" s="123"/>
      <c r="M206" s="124"/>
      <c r="N206" s="124"/>
      <c r="O206" s="102"/>
      <c r="P206" s="102"/>
      <c r="Q206" s="102"/>
      <c r="R206" s="124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24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24"/>
      <c r="DX206" s="124"/>
      <c r="DY206" s="124"/>
      <c r="DZ206" s="124"/>
      <c r="EA206" s="125"/>
      <c r="EB206" s="102"/>
      <c r="EC206" s="102"/>
      <c r="ED206" s="102"/>
      <c r="EE206" s="102"/>
      <c r="EF206" s="102"/>
      <c r="EG206" s="102"/>
      <c r="EH206" s="124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24"/>
      <c r="ET206" s="102"/>
      <c r="EU206" s="124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208" t="s">
        <v>465</v>
      </c>
      <c r="FV206" s="209" t="s">
        <v>455</v>
      </c>
      <c r="FW206" s="208" t="s">
        <v>441</v>
      </c>
      <c r="FX206" s="208" t="s">
        <v>466</v>
      </c>
      <c r="FY206" s="209">
        <v>0.2</v>
      </c>
      <c r="FZ206" s="209" t="s">
        <v>438</v>
      </c>
      <c r="GA206" s="209" t="s">
        <v>438</v>
      </c>
      <c r="GB206" s="209" t="s">
        <v>438</v>
      </c>
      <c r="GC206" s="209" t="s">
        <v>438</v>
      </c>
      <c r="GD206" s="127" t="s">
        <v>438</v>
      </c>
      <c r="GE206" s="127" t="s">
        <v>438</v>
      </c>
      <c r="GF206" s="127" t="s">
        <v>438</v>
      </c>
      <c r="GG206" s="127" t="s">
        <v>438</v>
      </c>
      <c r="GH206" s="127" t="s">
        <v>438</v>
      </c>
      <c r="GI206" s="127" t="s">
        <v>438</v>
      </c>
      <c r="GJ206" s="127" t="s">
        <v>438</v>
      </c>
      <c r="GK206" s="127" t="s">
        <v>438</v>
      </c>
      <c r="GL206" s="127" t="s">
        <v>438</v>
      </c>
      <c r="GM206" s="127" t="s">
        <v>438</v>
      </c>
      <c r="GN206" s="127" t="s">
        <v>438</v>
      </c>
      <c r="GO206" s="127" t="s">
        <v>438</v>
      </c>
      <c r="GP206" s="127" t="s">
        <v>438</v>
      </c>
      <c r="GQ206" s="127" t="s">
        <v>438</v>
      </c>
      <c r="GR206" s="127" t="s">
        <v>438</v>
      </c>
      <c r="GS206" s="127" t="s">
        <v>438</v>
      </c>
      <c r="GT206" s="127" t="s">
        <v>438</v>
      </c>
    </row>
    <row r="207" spans="1:202" s="208" customFormat="1" ht="21.75">
      <c r="A207" s="102"/>
      <c r="B207" s="102"/>
      <c r="C207" s="104"/>
      <c r="D207" s="104"/>
      <c r="E207" s="104"/>
      <c r="F207" s="122"/>
      <c r="G207" s="122"/>
      <c r="H207" s="122"/>
      <c r="I207" s="124"/>
      <c r="J207" s="124"/>
      <c r="K207" s="123"/>
      <c r="L207" s="123"/>
      <c r="M207" s="124"/>
      <c r="N207" s="124"/>
      <c r="O207" s="102"/>
      <c r="P207" s="102"/>
      <c r="Q207" s="102"/>
      <c r="R207" s="124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24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24"/>
      <c r="DX207" s="124"/>
      <c r="DY207" s="124"/>
      <c r="DZ207" s="124"/>
      <c r="EA207" s="125"/>
      <c r="EB207" s="102"/>
      <c r="EC207" s="102"/>
      <c r="ED207" s="102"/>
      <c r="EE207" s="102"/>
      <c r="EF207" s="102"/>
      <c r="EG207" s="102"/>
      <c r="EH207" s="124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24"/>
      <c r="ET207" s="102"/>
      <c r="EU207" s="124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2"/>
      <c r="FK207" s="102"/>
      <c r="FL207" s="102"/>
      <c r="FM207" s="102"/>
      <c r="FN207" s="102"/>
      <c r="FO207" s="102"/>
      <c r="FP207" s="102"/>
      <c r="FQ207" s="102"/>
      <c r="FR207" s="102"/>
      <c r="FS207" s="102"/>
      <c r="FT207" s="102"/>
      <c r="FU207" s="156" t="s">
        <v>467</v>
      </c>
      <c r="FV207" s="160" t="s">
        <v>455</v>
      </c>
      <c r="FW207" s="156" t="s">
        <v>441</v>
      </c>
      <c r="FX207" s="156" t="s">
        <v>463</v>
      </c>
      <c r="FY207" s="160">
        <v>0.2</v>
      </c>
      <c r="FZ207" s="160" t="s">
        <v>438</v>
      </c>
      <c r="GA207" s="160" t="s">
        <v>438</v>
      </c>
      <c r="GB207" s="160" t="s">
        <v>438</v>
      </c>
      <c r="GC207" s="160" t="s">
        <v>438</v>
      </c>
      <c r="GD207" s="127" t="s">
        <v>438</v>
      </c>
      <c r="GE207" s="127" t="s">
        <v>438</v>
      </c>
      <c r="GF207" s="127" t="s">
        <v>438</v>
      </c>
      <c r="GG207" s="127" t="s">
        <v>438</v>
      </c>
      <c r="GH207" s="127" t="s">
        <v>438</v>
      </c>
      <c r="GI207" s="127" t="s">
        <v>438</v>
      </c>
      <c r="GJ207" s="127" t="s">
        <v>438</v>
      </c>
      <c r="GK207" s="127" t="s">
        <v>438</v>
      </c>
      <c r="GL207" s="127" t="s">
        <v>438</v>
      </c>
      <c r="GM207" s="127" t="s">
        <v>438</v>
      </c>
      <c r="GN207" s="127" t="s">
        <v>438</v>
      </c>
      <c r="GO207" s="127" t="s">
        <v>438</v>
      </c>
      <c r="GP207" s="127" t="s">
        <v>438</v>
      </c>
      <c r="GQ207" s="127" t="s">
        <v>438</v>
      </c>
      <c r="GR207" s="127" t="s">
        <v>438</v>
      </c>
      <c r="GS207" s="127" t="s">
        <v>438</v>
      </c>
      <c r="GT207" s="127" t="s">
        <v>438</v>
      </c>
    </row>
    <row r="208" spans="1:202" s="135" customFormat="1" ht="21.75">
      <c r="A208" s="110"/>
      <c r="B208" s="110"/>
      <c r="C208" s="111"/>
      <c r="D208" s="111"/>
      <c r="E208" s="111"/>
      <c r="F208" s="139"/>
      <c r="G208" s="139"/>
      <c r="H208" s="139"/>
      <c r="I208" s="141"/>
      <c r="J208" s="141"/>
      <c r="K208" s="140"/>
      <c r="L208" s="140"/>
      <c r="M208" s="141"/>
      <c r="N208" s="141"/>
      <c r="O208" s="110"/>
      <c r="P208" s="110"/>
      <c r="Q208" s="110"/>
      <c r="R208" s="141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41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41"/>
      <c r="DX208" s="141"/>
      <c r="DY208" s="141"/>
      <c r="DZ208" s="141"/>
      <c r="EA208" s="142"/>
      <c r="EB208" s="110"/>
      <c r="EC208" s="110"/>
      <c r="ED208" s="110"/>
      <c r="EE208" s="110"/>
      <c r="EF208" s="110"/>
      <c r="EG208" s="110"/>
      <c r="EH208" s="141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41"/>
      <c r="ET208" s="110"/>
      <c r="EU208" s="141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 t="s">
        <v>468</v>
      </c>
      <c r="FV208" s="141" t="s">
        <v>455</v>
      </c>
      <c r="FW208" s="110" t="s">
        <v>441</v>
      </c>
      <c r="FX208" s="110" t="s">
        <v>469</v>
      </c>
      <c r="FY208" s="141">
        <v>0.2</v>
      </c>
      <c r="FZ208" s="141" t="s">
        <v>438</v>
      </c>
      <c r="GA208" s="141" t="s">
        <v>438</v>
      </c>
      <c r="GB208" s="141" t="s">
        <v>438</v>
      </c>
      <c r="GC208" s="141" t="s">
        <v>438</v>
      </c>
      <c r="GD208" s="136" t="s">
        <v>438</v>
      </c>
      <c r="GE208" s="136" t="s">
        <v>438</v>
      </c>
      <c r="GF208" s="136" t="s">
        <v>438</v>
      </c>
      <c r="GG208" s="136" t="s">
        <v>438</v>
      </c>
      <c r="GH208" s="136" t="s">
        <v>438</v>
      </c>
      <c r="GI208" s="136" t="s">
        <v>438</v>
      </c>
      <c r="GJ208" s="136" t="s">
        <v>438</v>
      </c>
      <c r="GK208" s="136" t="s">
        <v>438</v>
      </c>
      <c r="GL208" s="136" t="s">
        <v>438</v>
      </c>
      <c r="GM208" s="136" t="s">
        <v>438</v>
      </c>
      <c r="GN208" s="136" t="s">
        <v>438</v>
      </c>
      <c r="GO208" s="136" t="s">
        <v>438</v>
      </c>
      <c r="GP208" s="136" t="s">
        <v>438</v>
      </c>
      <c r="GQ208" s="136" t="s">
        <v>438</v>
      </c>
      <c r="GR208" s="136" t="s">
        <v>438</v>
      </c>
      <c r="GS208" s="136" t="s">
        <v>438</v>
      </c>
      <c r="GT208" s="136" t="s">
        <v>438</v>
      </c>
    </row>
    <row r="209" spans="1:202" s="148" customFormat="1" ht="43.5">
      <c r="A209" s="93" t="s">
        <v>422</v>
      </c>
      <c r="B209" s="148" t="s">
        <v>558</v>
      </c>
      <c r="C209" s="149" t="s">
        <v>470</v>
      </c>
      <c r="D209" s="149" t="s">
        <v>471</v>
      </c>
      <c r="E209" s="149" t="s">
        <v>545</v>
      </c>
      <c r="F209" s="150" t="s">
        <v>472</v>
      </c>
      <c r="G209" s="150">
        <v>546300</v>
      </c>
      <c r="H209" s="150">
        <v>1218600</v>
      </c>
      <c r="I209" s="152">
        <v>20</v>
      </c>
      <c r="J209" s="152" t="s">
        <v>430</v>
      </c>
      <c r="K209" s="113">
        <v>4000</v>
      </c>
      <c r="L209" s="113">
        <v>4000</v>
      </c>
      <c r="M209" s="152">
        <v>2538</v>
      </c>
      <c r="N209" s="152"/>
      <c r="R209" s="152"/>
      <c r="W209" s="93"/>
      <c r="AC209" s="152"/>
      <c r="BD209" s="148" t="s">
        <v>473</v>
      </c>
      <c r="BE209" s="148">
        <v>61.2</v>
      </c>
      <c r="BF209" s="148">
        <v>5</v>
      </c>
      <c r="BG209" s="148" t="s">
        <v>311</v>
      </c>
      <c r="BH209" s="152" t="s">
        <v>438</v>
      </c>
      <c r="BI209" s="152" t="s">
        <v>438</v>
      </c>
      <c r="BJ209" s="152" t="s">
        <v>438</v>
      </c>
      <c r="BK209" s="152" t="s">
        <v>438</v>
      </c>
      <c r="BL209" s="152" t="s">
        <v>438</v>
      </c>
      <c r="BM209" s="152" t="s">
        <v>438</v>
      </c>
      <c r="BN209" s="152" t="s">
        <v>438</v>
      </c>
      <c r="BO209" s="152" t="s">
        <v>438</v>
      </c>
      <c r="BP209" s="152" t="s">
        <v>438</v>
      </c>
      <c r="BQ209" s="152" t="s">
        <v>438</v>
      </c>
      <c r="BR209" s="152" t="s">
        <v>438</v>
      </c>
      <c r="BS209" s="152" t="s">
        <v>438</v>
      </c>
      <c r="BT209" s="152" t="s">
        <v>438</v>
      </c>
      <c r="BU209" s="152" t="s">
        <v>438</v>
      </c>
      <c r="BV209" s="152" t="s">
        <v>438</v>
      </c>
      <c r="BW209" s="152" t="s">
        <v>438</v>
      </c>
      <c r="BX209" s="152" t="s">
        <v>438</v>
      </c>
      <c r="BY209" s="152" t="s">
        <v>438</v>
      </c>
      <c r="BZ209" s="152" t="s">
        <v>438</v>
      </c>
      <c r="CA209" s="152" t="s">
        <v>438</v>
      </c>
      <c r="CB209" s="152" t="s">
        <v>438</v>
      </c>
      <c r="CC209" s="152" t="s">
        <v>438</v>
      </c>
      <c r="CD209" s="152" t="s">
        <v>438</v>
      </c>
      <c r="CE209" s="152" t="s">
        <v>438</v>
      </c>
      <c r="CF209" s="152" t="s">
        <v>438</v>
      </c>
      <c r="CG209" s="152" t="s">
        <v>438</v>
      </c>
      <c r="CH209" s="152" t="s">
        <v>438</v>
      </c>
      <c r="CI209" s="152" t="s">
        <v>438</v>
      </c>
      <c r="CJ209" s="152" t="s">
        <v>438</v>
      </c>
      <c r="CK209" s="152" t="s">
        <v>438</v>
      </c>
      <c r="CL209" s="152" t="s">
        <v>438</v>
      </c>
      <c r="CM209" s="152" t="s">
        <v>438</v>
      </c>
      <c r="CN209" s="152" t="s">
        <v>438</v>
      </c>
      <c r="CO209" s="152" t="s">
        <v>438</v>
      </c>
      <c r="CP209" s="152" t="s">
        <v>438</v>
      </c>
      <c r="CQ209" s="152" t="s">
        <v>438</v>
      </c>
      <c r="CR209" s="152" t="s">
        <v>438</v>
      </c>
      <c r="CS209" s="152" t="s">
        <v>438</v>
      </c>
      <c r="CT209" s="152" t="s">
        <v>438</v>
      </c>
      <c r="CU209" s="152" t="s">
        <v>438</v>
      </c>
      <c r="CV209" s="152" t="s">
        <v>438</v>
      </c>
      <c r="CW209" s="152" t="s">
        <v>438</v>
      </c>
      <c r="CX209" s="152" t="s">
        <v>438</v>
      </c>
      <c r="CY209" s="152" t="s">
        <v>438</v>
      </c>
      <c r="CZ209" s="152" t="s">
        <v>438</v>
      </c>
      <c r="DA209" s="152" t="s">
        <v>438</v>
      </c>
      <c r="DB209" s="152" t="s">
        <v>438</v>
      </c>
      <c r="DC209" s="152" t="s">
        <v>438</v>
      </c>
      <c r="DD209" s="152" t="s">
        <v>438</v>
      </c>
      <c r="DE209" s="152" t="s">
        <v>438</v>
      </c>
      <c r="DF209" s="152" t="s">
        <v>438</v>
      </c>
      <c r="DG209" s="152" t="s">
        <v>438</v>
      </c>
      <c r="DH209" s="152" t="s">
        <v>438</v>
      </c>
      <c r="DI209" s="152" t="s">
        <v>438</v>
      </c>
      <c r="DJ209" s="152" t="s">
        <v>438</v>
      </c>
      <c r="DK209" s="152" t="s">
        <v>438</v>
      </c>
      <c r="DL209" s="152" t="s">
        <v>438</v>
      </c>
      <c r="DM209" s="152" t="s">
        <v>438</v>
      </c>
      <c r="DN209" s="152" t="s">
        <v>438</v>
      </c>
      <c r="DO209" s="152" t="s">
        <v>438</v>
      </c>
      <c r="DP209" s="152" t="s">
        <v>438</v>
      </c>
      <c r="DQ209" s="152" t="s">
        <v>438</v>
      </c>
      <c r="DR209" s="152" t="s">
        <v>438</v>
      </c>
      <c r="DS209" s="152" t="s">
        <v>438</v>
      </c>
      <c r="DT209" s="152" t="s">
        <v>438</v>
      </c>
      <c r="DU209" s="152" t="s">
        <v>438</v>
      </c>
      <c r="DV209" s="148" t="s">
        <v>475</v>
      </c>
      <c r="DW209" s="152" t="s">
        <v>268</v>
      </c>
      <c r="DX209" s="152" t="s">
        <v>269</v>
      </c>
      <c r="DY209" s="152" t="s">
        <v>476</v>
      </c>
      <c r="DZ209" s="152" t="s">
        <v>477</v>
      </c>
      <c r="EA209" s="154">
        <f>2400-74.8</f>
        <v>2325.2</v>
      </c>
      <c r="EB209" s="152">
        <v>2542</v>
      </c>
      <c r="EC209" s="152" t="s">
        <v>438</v>
      </c>
      <c r="ED209" s="148">
        <v>0.821</v>
      </c>
      <c r="EE209" s="148">
        <v>2.103</v>
      </c>
      <c r="EF209" s="148">
        <v>0.39</v>
      </c>
      <c r="EG209" s="148" t="s">
        <v>478</v>
      </c>
      <c r="EH209" s="210" t="s">
        <v>272</v>
      </c>
      <c r="EI209" s="148">
        <v>1.2</v>
      </c>
      <c r="EJ209" s="148">
        <v>0.85</v>
      </c>
      <c r="EK209" s="148">
        <v>0.016</v>
      </c>
      <c r="EL209" s="148">
        <v>0.4931</v>
      </c>
      <c r="EM209" s="148">
        <v>0.05</v>
      </c>
      <c r="EN209" s="148">
        <v>1.3</v>
      </c>
      <c r="EO209" s="148">
        <v>0.15</v>
      </c>
      <c r="EP209" s="148">
        <v>0.1</v>
      </c>
      <c r="EQ209" s="148">
        <v>1</v>
      </c>
      <c r="ER209" s="148">
        <v>1</v>
      </c>
      <c r="ES209" s="152" t="s">
        <v>259</v>
      </c>
      <c r="ET209" s="148">
        <v>2</v>
      </c>
      <c r="EU209" s="152" t="s">
        <v>479</v>
      </c>
      <c r="EV209" s="148">
        <v>4</v>
      </c>
      <c r="EW209" s="148">
        <v>25</v>
      </c>
      <c r="EX209" s="148">
        <v>25</v>
      </c>
      <c r="EY209" s="211" t="s">
        <v>480</v>
      </c>
      <c r="EZ209" s="211" t="s">
        <v>481</v>
      </c>
      <c r="FA209" s="148" t="s">
        <v>482</v>
      </c>
      <c r="FB209" s="148" t="s">
        <v>482</v>
      </c>
      <c r="FC209" s="148">
        <v>1</v>
      </c>
      <c r="FD209" s="148" t="s">
        <v>438</v>
      </c>
      <c r="FE209" s="148">
        <v>1</v>
      </c>
      <c r="FF209" s="148" t="s">
        <v>438</v>
      </c>
      <c r="FG209" s="148" t="s">
        <v>438</v>
      </c>
      <c r="FH209" s="148" t="s">
        <v>438</v>
      </c>
      <c r="FI209" s="148" t="s">
        <v>438</v>
      </c>
      <c r="FJ209" s="148" t="s">
        <v>438</v>
      </c>
      <c r="FK209" s="148" t="s">
        <v>438</v>
      </c>
      <c r="FL209" s="148" t="s">
        <v>438</v>
      </c>
      <c r="FM209" s="148" t="s">
        <v>438</v>
      </c>
      <c r="FN209" s="148" t="s">
        <v>438</v>
      </c>
      <c r="FO209" s="148" t="s">
        <v>438</v>
      </c>
      <c r="FP209" s="148" t="s">
        <v>438</v>
      </c>
      <c r="FQ209" s="148">
        <v>1</v>
      </c>
      <c r="FR209" s="148">
        <v>4</v>
      </c>
      <c r="FS209" s="148" t="s">
        <v>438</v>
      </c>
      <c r="FT209" s="148" t="s">
        <v>438</v>
      </c>
      <c r="FV209" s="152"/>
      <c r="FY209" s="152"/>
      <c r="GD209" s="114" t="s">
        <v>438</v>
      </c>
      <c r="GE209" s="114" t="s">
        <v>438</v>
      </c>
      <c r="GF209" s="114" t="s">
        <v>438</v>
      </c>
      <c r="GG209" s="114" t="s">
        <v>438</v>
      </c>
      <c r="GH209" s="114" t="s">
        <v>438</v>
      </c>
      <c r="GI209" s="114" t="s">
        <v>438</v>
      </c>
      <c r="GJ209" s="114" t="s">
        <v>438</v>
      </c>
      <c r="GK209" s="114" t="s">
        <v>438</v>
      </c>
      <c r="GL209" s="114" t="s">
        <v>438</v>
      </c>
      <c r="GM209" s="114" t="s">
        <v>438</v>
      </c>
      <c r="GN209" s="114" t="s">
        <v>438</v>
      </c>
      <c r="GO209" s="114" t="s">
        <v>438</v>
      </c>
      <c r="GP209" s="114" t="s">
        <v>438</v>
      </c>
      <c r="GQ209" s="114" t="s">
        <v>438</v>
      </c>
      <c r="GR209" s="114" t="s">
        <v>438</v>
      </c>
      <c r="GS209" s="114" t="s">
        <v>438</v>
      </c>
      <c r="GT209" s="114" t="s">
        <v>438</v>
      </c>
    </row>
    <row r="210" spans="1:202" s="208" customFormat="1" ht="21.75">
      <c r="A210" s="156"/>
      <c r="B210" s="156"/>
      <c r="C210" s="157"/>
      <c r="D210" s="157"/>
      <c r="E210" s="157"/>
      <c r="F210" s="158"/>
      <c r="G210" s="158"/>
      <c r="H210" s="158"/>
      <c r="I210" s="160"/>
      <c r="J210" s="160"/>
      <c r="K210" s="159"/>
      <c r="L210" s="159"/>
      <c r="M210" s="160"/>
      <c r="N210" s="160"/>
      <c r="O210" s="156"/>
      <c r="P210" s="156"/>
      <c r="Q210" s="156"/>
      <c r="R210" s="160"/>
      <c r="S210" s="156"/>
      <c r="T210" s="156"/>
      <c r="U210" s="156"/>
      <c r="V210" s="156"/>
      <c r="W210" s="102"/>
      <c r="X210" s="156"/>
      <c r="Y210" s="156"/>
      <c r="Z210" s="156"/>
      <c r="AA210" s="156"/>
      <c r="AB210" s="156"/>
      <c r="AC210" s="160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  <c r="CW210" s="156"/>
      <c r="CX210" s="156"/>
      <c r="CY210" s="156"/>
      <c r="CZ210" s="156"/>
      <c r="DA210" s="156"/>
      <c r="DB210" s="156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6"/>
      <c r="DM210" s="156"/>
      <c r="DN210" s="156"/>
      <c r="DO210" s="156"/>
      <c r="DP210" s="156"/>
      <c r="DQ210" s="156"/>
      <c r="DR210" s="156"/>
      <c r="DS210" s="156"/>
      <c r="DT210" s="156"/>
      <c r="DU210" s="156"/>
      <c r="DV210" s="156" t="s">
        <v>475</v>
      </c>
      <c r="DW210" s="160" t="s">
        <v>268</v>
      </c>
      <c r="DX210" s="160" t="s">
        <v>269</v>
      </c>
      <c r="DY210" s="160" t="s">
        <v>483</v>
      </c>
      <c r="DZ210" s="160" t="s">
        <v>484</v>
      </c>
      <c r="EA210" s="161">
        <v>1100</v>
      </c>
      <c r="EB210" s="160">
        <v>2542</v>
      </c>
      <c r="EC210" s="160" t="s">
        <v>438</v>
      </c>
      <c r="ED210" s="156">
        <v>0.493</v>
      </c>
      <c r="EE210" s="156">
        <v>1.435</v>
      </c>
      <c r="EF210" s="156">
        <v>0.343</v>
      </c>
      <c r="EG210" s="156" t="s">
        <v>478</v>
      </c>
      <c r="EH210" s="212" t="s">
        <v>272</v>
      </c>
      <c r="EI210" s="156">
        <v>1</v>
      </c>
      <c r="EJ210" s="156">
        <v>0.7</v>
      </c>
      <c r="EK210" s="156">
        <v>0.016</v>
      </c>
      <c r="EL210" s="156">
        <v>0.4072</v>
      </c>
      <c r="EM210" s="156">
        <v>0.05</v>
      </c>
      <c r="EN210" s="156">
        <v>1.15</v>
      </c>
      <c r="EO210" s="156">
        <v>0.15</v>
      </c>
      <c r="EP210" s="156">
        <v>0.1</v>
      </c>
      <c r="EQ210" s="156">
        <v>1</v>
      </c>
      <c r="ER210" s="156">
        <v>1</v>
      </c>
      <c r="ES210" s="160" t="s">
        <v>259</v>
      </c>
      <c r="ET210" s="156">
        <v>2</v>
      </c>
      <c r="EU210" s="160" t="s">
        <v>479</v>
      </c>
      <c r="EV210" s="156">
        <v>4</v>
      </c>
      <c r="EW210" s="156">
        <v>25</v>
      </c>
      <c r="EX210" s="156">
        <v>25</v>
      </c>
      <c r="EY210" s="213"/>
      <c r="EZ210" s="213"/>
      <c r="FA210" s="156" t="s">
        <v>482</v>
      </c>
      <c r="FB210" s="156" t="s">
        <v>482</v>
      </c>
      <c r="FC210" s="156" t="s">
        <v>438</v>
      </c>
      <c r="FD210" s="156" t="s">
        <v>438</v>
      </c>
      <c r="FE210" s="156">
        <v>2</v>
      </c>
      <c r="FF210" s="156" t="s">
        <v>438</v>
      </c>
      <c r="FG210" s="156" t="s">
        <v>438</v>
      </c>
      <c r="FH210" s="156" t="s">
        <v>438</v>
      </c>
      <c r="FI210" s="156" t="s">
        <v>438</v>
      </c>
      <c r="FJ210" s="156" t="s">
        <v>438</v>
      </c>
      <c r="FK210" s="156" t="s">
        <v>438</v>
      </c>
      <c r="FL210" s="156" t="s">
        <v>438</v>
      </c>
      <c r="FM210" s="156">
        <v>1</v>
      </c>
      <c r="FN210" s="156" t="s">
        <v>438</v>
      </c>
      <c r="FO210" s="156" t="s">
        <v>438</v>
      </c>
      <c r="FP210" s="156" t="s">
        <v>438</v>
      </c>
      <c r="FQ210" s="156" t="s">
        <v>438</v>
      </c>
      <c r="FR210" s="156" t="s">
        <v>438</v>
      </c>
      <c r="FS210" s="156" t="s">
        <v>438</v>
      </c>
      <c r="FT210" s="156" t="s">
        <v>438</v>
      </c>
      <c r="FU210" s="156"/>
      <c r="FV210" s="160"/>
      <c r="FW210" s="156"/>
      <c r="FX210" s="156"/>
      <c r="FY210" s="160"/>
      <c r="FZ210" s="156"/>
      <c r="GA210" s="156"/>
      <c r="GB210" s="156"/>
      <c r="GC210" s="156"/>
      <c r="GD210" s="209"/>
      <c r="GE210" s="209"/>
      <c r="GF210" s="209"/>
      <c r="GG210" s="209"/>
      <c r="GH210" s="209"/>
      <c r="GI210" s="209"/>
      <c r="GJ210" s="209"/>
      <c r="GK210" s="209"/>
      <c r="GL210" s="209"/>
      <c r="GM210" s="209"/>
      <c r="GN210" s="209"/>
      <c r="GO210" s="209"/>
      <c r="GP210" s="209"/>
      <c r="GQ210" s="209"/>
      <c r="GR210" s="209"/>
      <c r="GS210" s="209"/>
      <c r="GT210" s="209"/>
    </row>
    <row r="211" spans="1:202" s="208" customFormat="1" ht="21.75">
      <c r="A211" s="156"/>
      <c r="B211" s="156"/>
      <c r="C211" s="157"/>
      <c r="D211" s="157"/>
      <c r="E211" s="157"/>
      <c r="F211" s="158"/>
      <c r="G211" s="158"/>
      <c r="H211" s="158"/>
      <c r="I211" s="160"/>
      <c r="J211" s="160"/>
      <c r="K211" s="159"/>
      <c r="L211" s="159"/>
      <c r="M211" s="160"/>
      <c r="N211" s="160"/>
      <c r="O211" s="156"/>
      <c r="P211" s="156"/>
      <c r="Q211" s="156"/>
      <c r="R211" s="160"/>
      <c r="S211" s="156"/>
      <c r="T211" s="156"/>
      <c r="U211" s="156"/>
      <c r="V211" s="156"/>
      <c r="W211" s="102"/>
      <c r="X211" s="156"/>
      <c r="Y211" s="156"/>
      <c r="Z211" s="156"/>
      <c r="AA211" s="156"/>
      <c r="AB211" s="156"/>
      <c r="AC211" s="160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6"/>
      <c r="CP211" s="156"/>
      <c r="CQ211" s="156"/>
      <c r="CR211" s="156"/>
      <c r="CS211" s="156"/>
      <c r="CT211" s="156"/>
      <c r="CU211" s="156"/>
      <c r="CV211" s="156"/>
      <c r="CW211" s="156"/>
      <c r="CX211" s="156"/>
      <c r="CY211" s="156"/>
      <c r="CZ211" s="156"/>
      <c r="DA211" s="156"/>
      <c r="DB211" s="156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6"/>
      <c r="DM211" s="156"/>
      <c r="DN211" s="156"/>
      <c r="DO211" s="156"/>
      <c r="DP211" s="156"/>
      <c r="DQ211" s="156"/>
      <c r="DR211" s="156"/>
      <c r="DS211" s="156"/>
      <c r="DT211" s="156"/>
      <c r="DU211" s="156"/>
      <c r="DV211" s="156" t="s">
        <v>475</v>
      </c>
      <c r="DW211" s="160" t="s">
        <v>268</v>
      </c>
      <c r="DX211" s="160" t="s">
        <v>269</v>
      </c>
      <c r="DY211" s="160" t="s">
        <v>484</v>
      </c>
      <c r="DZ211" s="160" t="s">
        <v>485</v>
      </c>
      <c r="EA211" s="161">
        <f>4240-3500</f>
        <v>740</v>
      </c>
      <c r="EB211" s="160">
        <v>2542</v>
      </c>
      <c r="EC211" s="160" t="s">
        <v>438</v>
      </c>
      <c r="ED211" s="156">
        <v>0.493</v>
      </c>
      <c r="EE211" s="156">
        <v>1.435</v>
      </c>
      <c r="EF211" s="156">
        <v>1.343</v>
      </c>
      <c r="EG211" s="156" t="s">
        <v>478</v>
      </c>
      <c r="EH211" s="212" t="s">
        <v>272</v>
      </c>
      <c r="EI211" s="156">
        <v>1</v>
      </c>
      <c r="EJ211" s="156">
        <v>0.7</v>
      </c>
      <c r="EK211" s="156">
        <v>0.016</v>
      </c>
      <c r="EL211" s="156">
        <v>0.4072</v>
      </c>
      <c r="EM211" s="156">
        <v>0.05</v>
      </c>
      <c r="EN211" s="156">
        <v>1.15</v>
      </c>
      <c r="EO211" s="156">
        <v>0.15</v>
      </c>
      <c r="EP211" s="156">
        <v>0.1</v>
      </c>
      <c r="EQ211" s="156">
        <v>1</v>
      </c>
      <c r="ER211" s="156">
        <v>1</v>
      </c>
      <c r="ES211" s="160" t="s">
        <v>259</v>
      </c>
      <c r="ET211" s="156">
        <v>2</v>
      </c>
      <c r="EU211" s="160" t="s">
        <v>479</v>
      </c>
      <c r="EV211" s="156">
        <v>4</v>
      </c>
      <c r="EW211" s="156">
        <v>25</v>
      </c>
      <c r="EX211" s="156">
        <v>25</v>
      </c>
      <c r="EY211" s="213"/>
      <c r="EZ211" s="213"/>
      <c r="FA211" s="156" t="s">
        <v>482</v>
      </c>
      <c r="FB211" s="156" t="s">
        <v>482</v>
      </c>
      <c r="FC211" s="156" t="s">
        <v>438</v>
      </c>
      <c r="FD211" s="156" t="s">
        <v>438</v>
      </c>
      <c r="FE211" s="156">
        <v>1</v>
      </c>
      <c r="FF211" s="156" t="s">
        <v>438</v>
      </c>
      <c r="FG211" s="156" t="s">
        <v>438</v>
      </c>
      <c r="FH211" s="156" t="s">
        <v>438</v>
      </c>
      <c r="FI211" s="156" t="s">
        <v>438</v>
      </c>
      <c r="FJ211" s="156" t="s">
        <v>438</v>
      </c>
      <c r="FK211" s="156">
        <v>1</v>
      </c>
      <c r="FL211" s="156" t="s">
        <v>438</v>
      </c>
      <c r="FM211" s="156" t="s">
        <v>438</v>
      </c>
      <c r="FN211" s="156" t="s">
        <v>438</v>
      </c>
      <c r="FO211" s="156" t="s">
        <v>438</v>
      </c>
      <c r="FP211" s="156" t="s">
        <v>438</v>
      </c>
      <c r="FQ211" s="156" t="s">
        <v>438</v>
      </c>
      <c r="FR211" s="156" t="s">
        <v>438</v>
      </c>
      <c r="FS211" s="156">
        <v>1</v>
      </c>
      <c r="FT211" s="156" t="s">
        <v>438</v>
      </c>
      <c r="FU211" s="156"/>
      <c r="FV211" s="160"/>
      <c r="FW211" s="156"/>
      <c r="FX211" s="156"/>
      <c r="FY211" s="160"/>
      <c r="FZ211" s="156"/>
      <c r="GA211" s="156"/>
      <c r="GB211" s="156"/>
      <c r="GC211" s="156"/>
      <c r="GD211" s="209"/>
      <c r="GE211" s="209"/>
      <c r="GF211" s="209"/>
      <c r="GG211" s="209"/>
      <c r="GH211" s="209"/>
      <c r="GI211" s="209"/>
      <c r="GJ211" s="209"/>
      <c r="GK211" s="209"/>
      <c r="GL211" s="209"/>
      <c r="GM211" s="209"/>
      <c r="GN211" s="209"/>
      <c r="GO211" s="209"/>
      <c r="GP211" s="209"/>
      <c r="GQ211" s="209"/>
      <c r="GR211" s="209"/>
      <c r="GS211" s="209"/>
      <c r="GT211" s="209"/>
    </row>
    <row r="212" spans="1:202" s="208" customFormat="1" ht="21.75">
      <c r="A212" s="156"/>
      <c r="B212" s="156"/>
      <c r="C212" s="157"/>
      <c r="D212" s="157"/>
      <c r="E212" s="157"/>
      <c r="F212" s="158"/>
      <c r="G212" s="158"/>
      <c r="H212" s="158"/>
      <c r="I212" s="160"/>
      <c r="J212" s="160"/>
      <c r="K212" s="159"/>
      <c r="L212" s="159"/>
      <c r="M212" s="160"/>
      <c r="N212" s="160"/>
      <c r="O212" s="156"/>
      <c r="P212" s="156"/>
      <c r="Q212" s="156"/>
      <c r="R212" s="160"/>
      <c r="S212" s="156"/>
      <c r="T212" s="156"/>
      <c r="U212" s="156"/>
      <c r="V212" s="156"/>
      <c r="W212" s="102"/>
      <c r="X212" s="156"/>
      <c r="Y212" s="156"/>
      <c r="Z212" s="156"/>
      <c r="AA212" s="156"/>
      <c r="AB212" s="156"/>
      <c r="AC212" s="160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  <c r="CW212" s="156"/>
      <c r="CX212" s="156"/>
      <c r="CY212" s="156"/>
      <c r="CZ212" s="156"/>
      <c r="DA212" s="156"/>
      <c r="DB212" s="156"/>
      <c r="DC212" s="156"/>
      <c r="DD212" s="156"/>
      <c r="DE212" s="156"/>
      <c r="DF212" s="156"/>
      <c r="DG212" s="156"/>
      <c r="DH212" s="156"/>
      <c r="DI212" s="156"/>
      <c r="DJ212" s="156"/>
      <c r="DK212" s="156"/>
      <c r="DL212" s="156"/>
      <c r="DM212" s="156"/>
      <c r="DN212" s="156"/>
      <c r="DO212" s="156"/>
      <c r="DP212" s="156"/>
      <c r="DQ212" s="156"/>
      <c r="DR212" s="156"/>
      <c r="DS212" s="156"/>
      <c r="DT212" s="156"/>
      <c r="DU212" s="156"/>
      <c r="DV212" s="156" t="s">
        <v>475</v>
      </c>
      <c r="DW212" s="160" t="s">
        <v>12</v>
      </c>
      <c r="DX212" s="160" t="s">
        <v>486</v>
      </c>
      <c r="DY212" s="160" t="s">
        <v>485</v>
      </c>
      <c r="DZ212" s="160" t="s">
        <v>487</v>
      </c>
      <c r="EA212" s="161">
        <f>4293-4240</f>
        <v>53</v>
      </c>
      <c r="EB212" s="160">
        <v>2542</v>
      </c>
      <c r="EC212" s="160" t="s">
        <v>438</v>
      </c>
      <c r="ED212" s="156" t="s">
        <v>438</v>
      </c>
      <c r="EE212" s="156" t="s">
        <v>438</v>
      </c>
      <c r="EF212" s="156" t="s">
        <v>438</v>
      </c>
      <c r="EG212" s="156" t="s">
        <v>438</v>
      </c>
      <c r="EH212" s="160" t="s">
        <v>438</v>
      </c>
      <c r="EI212" s="156">
        <v>1</v>
      </c>
      <c r="EJ212" s="156" t="s">
        <v>438</v>
      </c>
      <c r="EK212" s="156" t="s">
        <v>438</v>
      </c>
      <c r="EL212" s="156" t="s">
        <v>438</v>
      </c>
      <c r="EM212" s="156" t="s">
        <v>438</v>
      </c>
      <c r="EN212" s="156" t="s">
        <v>438</v>
      </c>
      <c r="EO212" s="156" t="s">
        <v>438</v>
      </c>
      <c r="EP212" s="156" t="s">
        <v>438</v>
      </c>
      <c r="EQ212" s="156" t="s">
        <v>438</v>
      </c>
      <c r="ER212" s="156" t="s">
        <v>438</v>
      </c>
      <c r="ES212" s="160" t="s">
        <v>259</v>
      </c>
      <c r="ET212" s="156">
        <v>2</v>
      </c>
      <c r="EU212" s="160" t="s">
        <v>488</v>
      </c>
      <c r="EV212" s="156">
        <v>4</v>
      </c>
      <c r="EW212" s="156" t="s">
        <v>438</v>
      </c>
      <c r="EX212" s="156" t="s">
        <v>438</v>
      </c>
      <c r="EY212" s="213"/>
      <c r="EZ212" s="213"/>
      <c r="FA212" s="156" t="s">
        <v>482</v>
      </c>
      <c r="FB212" s="156" t="s">
        <v>482</v>
      </c>
      <c r="FC212" s="156" t="s">
        <v>438</v>
      </c>
      <c r="FD212" s="156" t="s">
        <v>438</v>
      </c>
      <c r="FE212" s="156" t="s">
        <v>438</v>
      </c>
      <c r="FF212" s="156" t="s">
        <v>438</v>
      </c>
      <c r="FG212" s="156" t="s">
        <v>438</v>
      </c>
      <c r="FH212" s="156" t="s">
        <v>438</v>
      </c>
      <c r="FI212" s="156" t="s">
        <v>438</v>
      </c>
      <c r="FJ212" s="156" t="s">
        <v>438</v>
      </c>
      <c r="FK212" s="156" t="s">
        <v>438</v>
      </c>
      <c r="FL212" s="156" t="s">
        <v>438</v>
      </c>
      <c r="FM212" s="156" t="s">
        <v>438</v>
      </c>
      <c r="FN212" s="156" t="s">
        <v>438</v>
      </c>
      <c r="FO212" s="156" t="s">
        <v>438</v>
      </c>
      <c r="FP212" s="156" t="s">
        <v>438</v>
      </c>
      <c r="FQ212" s="156" t="s">
        <v>438</v>
      </c>
      <c r="FR212" s="156" t="s">
        <v>438</v>
      </c>
      <c r="FS212" s="156" t="s">
        <v>438</v>
      </c>
      <c r="FT212" s="156" t="s">
        <v>438</v>
      </c>
      <c r="FU212" s="156"/>
      <c r="FV212" s="160"/>
      <c r="FW212" s="156"/>
      <c r="FX212" s="156"/>
      <c r="FY212" s="160"/>
      <c r="FZ212" s="156"/>
      <c r="GA212" s="156"/>
      <c r="GB212" s="156"/>
      <c r="GC212" s="156"/>
      <c r="GD212" s="209"/>
      <c r="GE212" s="209"/>
      <c r="GF212" s="209"/>
      <c r="GG212" s="209"/>
      <c r="GH212" s="209"/>
      <c r="GI212" s="209"/>
      <c r="GJ212" s="209"/>
      <c r="GK212" s="209"/>
      <c r="GL212" s="209"/>
      <c r="GM212" s="209"/>
      <c r="GN212" s="209"/>
      <c r="GO212" s="209"/>
      <c r="GP212" s="209"/>
      <c r="GQ212" s="209"/>
      <c r="GR212" s="209"/>
      <c r="GS212" s="209"/>
      <c r="GT212" s="209"/>
    </row>
    <row r="213" spans="1:202" s="208" customFormat="1" ht="21.75">
      <c r="A213" s="156"/>
      <c r="B213" s="156"/>
      <c r="C213" s="157"/>
      <c r="D213" s="157"/>
      <c r="E213" s="157"/>
      <c r="F213" s="158"/>
      <c r="G213" s="158"/>
      <c r="H213" s="158"/>
      <c r="I213" s="160"/>
      <c r="J213" s="160"/>
      <c r="K213" s="159"/>
      <c r="L213" s="159"/>
      <c r="M213" s="160"/>
      <c r="N213" s="160"/>
      <c r="O213" s="156"/>
      <c r="P213" s="156"/>
      <c r="Q213" s="156"/>
      <c r="R213" s="160"/>
      <c r="S213" s="156"/>
      <c r="T213" s="156"/>
      <c r="U213" s="156"/>
      <c r="V213" s="156"/>
      <c r="W213" s="102"/>
      <c r="X213" s="156"/>
      <c r="Y213" s="156"/>
      <c r="Z213" s="156"/>
      <c r="AA213" s="156"/>
      <c r="AB213" s="156"/>
      <c r="AC213" s="160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  <c r="CW213" s="156"/>
      <c r="CX213" s="156"/>
      <c r="CY213" s="156"/>
      <c r="CZ213" s="156"/>
      <c r="DA213" s="156"/>
      <c r="DB213" s="156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6"/>
      <c r="DM213" s="156"/>
      <c r="DN213" s="156"/>
      <c r="DO213" s="156"/>
      <c r="DP213" s="156"/>
      <c r="DQ213" s="156"/>
      <c r="DR213" s="156"/>
      <c r="DS213" s="156"/>
      <c r="DT213" s="156"/>
      <c r="DU213" s="156"/>
      <c r="DV213" s="156" t="s">
        <v>489</v>
      </c>
      <c r="DW213" s="160" t="s">
        <v>268</v>
      </c>
      <c r="DX213" s="160" t="s">
        <v>269</v>
      </c>
      <c r="DY213" s="160" t="s">
        <v>490</v>
      </c>
      <c r="DZ213" s="160" t="s">
        <v>491</v>
      </c>
      <c r="EA213" s="161">
        <v>1130</v>
      </c>
      <c r="EB213" s="160">
        <v>2542</v>
      </c>
      <c r="EC213" s="160" t="s">
        <v>438</v>
      </c>
      <c r="ED213" s="156">
        <v>0.181</v>
      </c>
      <c r="EE213" s="156">
        <v>0.675</v>
      </c>
      <c r="EF213" s="156">
        <v>0.268</v>
      </c>
      <c r="EG213" s="156" t="s">
        <v>478</v>
      </c>
      <c r="EH213" s="212" t="s">
        <v>272</v>
      </c>
      <c r="EI213" s="156">
        <v>0.6</v>
      </c>
      <c r="EJ213" s="156">
        <v>0.5</v>
      </c>
      <c r="EK213" s="156">
        <v>0.016</v>
      </c>
      <c r="EL213" s="156">
        <v>0.2809</v>
      </c>
      <c r="EM213" s="156">
        <v>0.05</v>
      </c>
      <c r="EN213" s="156">
        <v>0.95</v>
      </c>
      <c r="EO213" s="156">
        <v>0.15</v>
      </c>
      <c r="EP213" s="156">
        <v>0.1</v>
      </c>
      <c r="EQ213" s="156">
        <v>1</v>
      </c>
      <c r="ER213" s="156">
        <v>1</v>
      </c>
      <c r="ES213" s="160" t="s">
        <v>259</v>
      </c>
      <c r="ET213" s="156">
        <v>2</v>
      </c>
      <c r="EU213" s="160" t="s">
        <v>479</v>
      </c>
      <c r="EV213" s="156">
        <v>4</v>
      </c>
      <c r="EW213" s="156">
        <v>25</v>
      </c>
      <c r="EX213" s="156">
        <v>25</v>
      </c>
      <c r="EY213" s="213" t="s">
        <v>492</v>
      </c>
      <c r="EZ213" s="213" t="s">
        <v>493</v>
      </c>
      <c r="FA213" s="156" t="s">
        <v>482</v>
      </c>
      <c r="FB213" s="156" t="s">
        <v>482</v>
      </c>
      <c r="FC213" s="156">
        <v>1</v>
      </c>
      <c r="FD213" s="156" t="s">
        <v>438</v>
      </c>
      <c r="FE213" s="156">
        <v>3</v>
      </c>
      <c r="FF213" s="156" t="s">
        <v>438</v>
      </c>
      <c r="FG213" s="156" t="s">
        <v>438</v>
      </c>
      <c r="FH213" s="156" t="s">
        <v>438</v>
      </c>
      <c r="FI213" s="156" t="s">
        <v>438</v>
      </c>
      <c r="FJ213" s="156" t="s">
        <v>438</v>
      </c>
      <c r="FK213" s="156" t="s">
        <v>438</v>
      </c>
      <c r="FL213" s="156" t="s">
        <v>438</v>
      </c>
      <c r="FM213" s="156" t="s">
        <v>438</v>
      </c>
      <c r="FN213" s="156" t="s">
        <v>438</v>
      </c>
      <c r="FO213" s="156" t="s">
        <v>438</v>
      </c>
      <c r="FP213" s="156" t="s">
        <v>438</v>
      </c>
      <c r="FQ213" s="156" t="s">
        <v>438</v>
      </c>
      <c r="FR213" s="156">
        <v>2</v>
      </c>
      <c r="FS213" s="156" t="s">
        <v>438</v>
      </c>
      <c r="FT213" s="156" t="s">
        <v>438</v>
      </c>
      <c r="FU213" s="156"/>
      <c r="FV213" s="160"/>
      <c r="FW213" s="156"/>
      <c r="FX213" s="156"/>
      <c r="FY213" s="160"/>
      <c r="FZ213" s="156"/>
      <c r="GA213" s="156"/>
      <c r="GB213" s="156"/>
      <c r="GC213" s="156"/>
      <c r="GD213" s="209"/>
      <c r="GE213" s="209"/>
      <c r="GF213" s="209"/>
      <c r="GG213" s="209"/>
      <c r="GH213" s="209"/>
      <c r="GI213" s="209"/>
      <c r="GJ213" s="209"/>
      <c r="GK213" s="209"/>
      <c r="GL213" s="209"/>
      <c r="GM213" s="209"/>
      <c r="GN213" s="209"/>
      <c r="GO213" s="209"/>
      <c r="GP213" s="209"/>
      <c r="GQ213" s="209"/>
      <c r="GR213" s="209"/>
      <c r="GS213" s="209"/>
      <c r="GT213" s="209"/>
    </row>
    <row r="214" spans="1:202" s="208" customFormat="1" ht="21.75">
      <c r="A214" s="156"/>
      <c r="B214" s="156"/>
      <c r="C214" s="157"/>
      <c r="D214" s="157"/>
      <c r="E214" s="157"/>
      <c r="F214" s="158"/>
      <c r="G214" s="158"/>
      <c r="H214" s="158"/>
      <c r="I214" s="160"/>
      <c r="J214" s="160"/>
      <c r="K214" s="159"/>
      <c r="L214" s="159"/>
      <c r="M214" s="160"/>
      <c r="N214" s="160"/>
      <c r="O214" s="156"/>
      <c r="P214" s="156"/>
      <c r="Q214" s="156"/>
      <c r="R214" s="160"/>
      <c r="S214" s="156"/>
      <c r="T214" s="156"/>
      <c r="U214" s="156"/>
      <c r="V214" s="156"/>
      <c r="W214" s="102"/>
      <c r="X214" s="156"/>
      <c r="Y214" s="156"/>
      <c r="Z214" s="156"/>
      <c r="AA214" s="156"/>
      <c r="AB214" s="156"/>
      <c r="AC214" s="160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/>
      <c r="BM214" s="156"/>
      <c r="BN214" s="156"/>
      <c r="BO214" s="156"/>
      <c r="BP214" s="156"/>
      <c r="BQ214" s="156"/>
      <c r="BR214" s="156"/>
      <c r="BS214" s="156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6"/>
      <c r="CL214" s="156"/>
      <c r="CM214" s="156"/>
      <c r="CN214" s="156"/>
      <c r="CO214" s="156"/>
      <c r="CP214" s="156"/>
      <c r="CQ214" s="156"/>
      <c r="CR214" s="156"/>
      <c r="CS214" s="156"/>
      <c r="CT214" s="156"/>
      <c r="CU214" s="156"/>
      <c r="CV214" s="156"/>
      <c r="CW214" s="156"/>
      <c r="CX214" s="156"/>
      <c r="CY214" s="156"/>
      <c r="CZ214" s="156"/>
      <c r="DA214" s="156"/>
      <c r="DB214" s="156"/>
      <c r="DC214" s="156"/>
      <c r="DD214" s="156"/>
      <c r="DE214" s="156"/>
      <c r="DF214" s="156"/>
      <c r="DG214" s="156"/>
      <c r="DH214" s="156"/>
      <c r="DI214" s="156"/>
      <c r="DJ214" s="156"/>
      <c r="DK214" s="156"/>
      <c r="DL214" s="156"/>
      <c r="DM214" s="156"/>
      <c r="DN214" s="156"/>
      <c r="DO214" s="156"/>
      <c r="DP214" s="156"/>
      <c r="DQ214" s="156"/>
      <c r="DR214" s="156"/>
      <c r="DS214" s="156"/>
      <c r="DT214" s="156"/>
      <c r="DU214" s="156"/>
      <c r="DV214" s="156" t="s">
        <v>489</v>
      </c>
      <c r="DW214" s="160" t="s">
        <v>268</v>
      </c>
      <c r="DX214" s="160" t="s">
        <v>269</v>
      </c>
      <c r="DY214" s="160" t="s">
        <v>491</v>
      </c>
      <c r="DZ214" s="160" t="s">
        <v>494</v>
      </c>
      <c r="EA214" s="161">
        <v>1370</v>
      </c>
      <c r="EB214" s="160">
        <v>2542</v>
      </c>
      <c r="EC214" s="160" t="s">
        <v>438</v>
      </c>
      <c r="ED214" s="156">
        <v>0.131</v>
      </c>
      <c r="EE214" s="156">
        <v>0.528</v>
      </c>
      <c r="EF214" s="156">
        <v>0.247</v>
      </c>
      <c r="EG214" s="156" t="s">
        <v>478</v>
      </c>
      <c r="EH214" s="212" t="s">
        <v>272</v>
      </c>
      <c r="EI214" s="156">
        <v>0.5</v>
      </c>
      <c r="EJ214" s="156">
        <v>0.45</v>
      </c>
      <c r="EK214" s="156">
        <v>0.016</v>
      </c>
      <c r="EL214" s="156">
        <v>0.2491</v>
      </c>
      <c r="EM214" s="156">
        <v>0.05</v>
      </c>
      <c r="EN214" s="156">
        <v>0.9</v>
      </c>
      <c r="EO214" s="156">
        <v>0.15</v>
      </c>
      <c r="EP214" s="156">
        <v>0.1</v>
      </c>
      <c r="EQ214" s="156">
        <v>1</v>
      </c>
      <c r="ER214" s="156">
        <v>1</v>
      </c>
      <c r="ES214" s="160" t="s">
        <v>259</v>
      </c>
      <c r="ET214" s="156">
        <v>2</v>
      </c>
      <c r="EU214" s="160" t="s">
        <v>479</v>
      </c>
      <c r="EV214" s="156">
        <v>4</v>
      </c>
      <c r="EW214" s="156">
        <v>25</v>
      </c>
      <c r="EX214" s="156">
        <v>25</v>
      </c>
      <c r="EY214" s="213"/>
      <c r="EZ214" s="213"/>
      <c r="FA214" s="156" t="s">
        <v>482</v>
      </c>
      <c r="FB214" s="156" t="s">
        <v>482</v>
      </c>
      <c r="FC214" s="156" t="s">
        <v>438</v>
      </c>
      <c r="FD214" s="156" t="s">
        <v>438</v>
      </c>
      <c r="FE214" s="156" t="s">
        <v>438</v>
      </c>
      <c r="FF214" s="156" t="s">
        <v>438</v>
      </c>
      <c r="FG214" s="156" t="s">
        <v>438</v>
      </c>
      <c r="FH214" s="156" t="s">
        <v>438</v>
      </c>
      <c r="FI214" s="156" t="s">
        <v>438</v>
      </c>
      <c r="FJ214" s="156" t="s">
        <v>438</v>
      </c>
      <c r="FK214" s="156" t="s">
        <v>438</v>
      </c>
      <c r="FL214" s="156" t="s">
        <v>438</v>
      </c>
      <c r="FM214" s="156" t="s">
        <v>438</v>
      </c>
      <c r="FN214" s="156" t="s">
        <v>438</v>
      </c>
      <c r="FO214" s="156" t="s">
        <v>438</v>
      </c>
      <c r="FP214" s="156" t="s">
        <v>438</v>
      </c>
      <c r="FQ214" s="156" t="s">
        <v>438</v>
      </c>
      <c r="FR214" s="156">
        <v>8</v>
      </c>
      <c r="FS214" s="156">
        <v>1</v>
      </c>
      <c r="FT214" s="156"/>
      <c r="FU214" s="156"/>
      <c r="FV214" s="160"/>
      <c r="FW214" s="156"/>
      <c r="FX214" s="156"/>
      <c r="FY214" s="160"/>
      <c r="FZ214" s="156"/>
      <c r="GA214" s="156"/>
      <c r="GB214" s="156"/>
      <c r="GC214" s="156"/>
      <c r="GD214" s="209"/>
      <c r="GE214" s="209"/>
      <c r="GF214" s="209"/>
      <c r="GG214" s="209"/>
      <c r="GH214" s="209"/>
      <c r="GI214" s="209"/>
      <c r="GJ214" s="209"/>
      <c r="GK214" s="209"/>
      <c r="GL214" s="209"/>
      <c r="GM214" s="209"/>
      <c r="GN214" s="209"/>
      <c r="GO214" s="209"/>
      <c r="GP214" s="209"/>
      <c r="GQ214" s="209"/>
      <c r="GR214" s="209"/>
      <c r="GS214" s="209"/>
      <c r="GT214" s="209"/>
    </row>
    <row r="215" spans="1:202" s="208" customFormat="1" ht="43.5">
      <c r="A215" s="156"/>
      <c r="B215" s="156"/>
      <c r="C215" s="157"/>
      <c r="D215" s="157"/>
      <c r="E215" s="157"/>
      <c r="F215" s="158"/>
      <c r="G215" s="158"/>
      <c r="H215" s="158"/>
      <c r="I215" s="160"/>
      <c r="J215" s="160"/>
      <c r="K215" s="159"/>
      <c r="L215" s="159"/>
      <c r="M215" s="160"/>
      <c r="N215" s="160"/>
      <c r="O215" s="156"/>
      <c r="P215" s="156"/>
      <c r="Q215" s="156"/>
      <c r="R215" s="160"/>
      <c r="S215" s="156"/>
      <c r="T215" s="156"/>
      <c r="U215" s="156"/>
      <c r="V215" s="156"/>
      <c r="W215" s="102"/>
      <c r="X215" s="156"/>
      <c r="Y215" s="156"/>
      <c r="Z215" s="156"/>
      <c r="AA215" s="156"/>
      <c r="AB215" s="156"/>
      <c r="AC215" s="160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  <c r="BV215" s="156"/>
      <c r="BW215" s="156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  <c r="CK215" s="156"/>
      <c r="CL215" s="156"/>
      <c r="CM215" s="156"/>
      <c r="CN215" s="156"/>
      <c r="CO215" s="156"/>
      <c r="CP215" s="156"/>
      <c r="CQ215" s="156"/>
      <c r="CR215" s="156"/>
      <c r="CS215" s="156"/>
      <c r="CT215" s="156"/>
      <c r="CU215" s="156"/>
      <c r="CV215" s="156"/>
      <c r="CW215" s="156"/>
      <c r="CX215" s="156"/>
      <c r="CY215" s="156"/>
      <c r="CZ215" s="156"/>
      <c r="DA215" s="156"/>
      <c r="DB215" s="156"/>
      <c r="DC215" s="156"/>
      <c r="DD215" s="156"/>
      <c r="DE215" s="156"/>
      <c r="DF215" s="156"/>
      <c r="DG215" s="156"/>
      <c r="DH215" s="156"/>
      <c r="DI215" s="156"/>
      <c r="DJ215" s="156"/>
      <c r="DK215" s="156"/>
      <c r="DL215" s="156"/>
      <c r="DM215" s="156"/>
      <c r="DN215" s="156"/>
      <c r="DO215" s="156"/>
      <c r="DP215" s="156"/>
      <c r="DQ215" s="156"/>
      <c r="DR215" s="156"/>
      <c r="DS215" s="156"/>
      <c r="DT215" s="156"/>
      <c r="DU215" s="156"/>
      <c r="DV215" s="156" t="s">
        <v>489</v>
      </c>
      <c r="DW215" s="160" t="s">
        <v>12</v>
      </c>
      <c r="DX215" s="160" t="s">
        <v>486</v>
      </c>
      <c r="DY215" s="160" t="s">
        <v>494</v>
      </c>
      <c r="DZ215" s="160" t="s">
        <v>495</v>
      </c>
      <c r="EA215" s="161">
        <v>300.9</v>
      </c>
      <c r="EB215" s="160">
        <v>2542</v>
      </c>
      <c r="EC215" s="160" t="s">
        <v>438</v>
      </c>
      <c r="ED215" s="156" t="s">
        <v>438</v>
      </c>
      <c r="EE215" s="156" t="s">
        <v>438</v>
      </c>
      <c r="EF215" s="156" t="s">
        <v>438</v>
      </c>
      <c r="EG215" s="156" t="s">
        <v>496</v>
      </c>
      <c r="EH215" s="212" t="s">
        <v>272</v>
      </c>
      <c r="EI215" s="156">
        <v>1</v>
      </c>
      <c r="EJ215" s="156" t="s">
        <v>438</v>
      </c>
      <c r="EK215" s="156" t="s">
        <v>438</v>
      </c>
      <c r="EL215" s="156" t="s">
        <v>438</v>
      </c>
      <c r="EM215" s="156" t="s">
        <v>438</v>
      </c>
      <c r="EN215" s="156" t="s">
        <v>438</v>
      </c>
      <c r="EO215" s="156" t="s">
        <v>438</v>
      </c>
      <c r="EP215" s="156" t="s">
        <v>438</v>
      </c>
      <c r="EQ215" s="156" t="s">
        <v>438</v>
      </c>
      <c r="ER215" s="156" t="s">
        <v>438</v>
      </c>
      <c r="ES215" s="160" t="s">
        <v>259</v>
      </c>
      <c r="ET215" s="156">
        <v>2</v>
      </c>
      <c r="EU215" s="160" t="s">
        <v>488</v>
      </c>
      <c r="EV215" s="156">
        <v>4</v>
      </c>
      <c r="EW215" s="156" t="s">
        <v>438</v>
      </c>
      <c r="EX215" s="156" t="s">
        <v>438</v>
      </c>
      <c r="EY215" s="213"/>
      <c r="EZ215" s="213"/>
      <c r="FA215" s="156" t="s">
        <v>482</v>
      </c>
      <c r="FB215" s="156" t="s">
        <v>482</v>
      </c>
      <c r="FC215" s="156" t="s">
        <v>438</v>
      </c>
      <c r="FD215" s="156" t="s">
        <v>438</v>
      </c>
      <c r="FE215" s="156" t="s">
        <v>438</v>
      </c>
      <c r="FF215" s="156" t="s">
        <v>438</v>
      </c>
      <c r="FG215" s="156" t="s">
        <v>438</v>
      </c>
      <c r="FH215" s="156" t="s">
        <v>438</v>
      </c>
      <c r="FI215" s="156" t="s">
        <v>438</v>
      </c>
      <c r="FJ215" s="156" t="s">
        <v>438</v>
      </c>
      <c r="FK215" s="156" t="s">
        <v>438</v>
      </c>
      <c r="FL215" s="156" t="s">
        <v>438</v>
      </c>
      <c r="FM215" s="156" t="s">
        <v>438</v>
      </c>
      <c r="FN215" s="156" t="s">
        <v>438</v>
      </c>
      <c r="FO215" s="156" t="s">
        <v>438</v>
      </c>
      <c r="FP215" s="156" t="s">
        <v>438</v>
      </c>
      <c r="FQ215" s="156" t="s">
        <v>438</v>
      </c>
      <c r="FR215" s="156" t="s">
        <v>438</v>
      </c>
      <c r="FS215" s="156" t="s">
        <v>438</v>
      </c>
      <c r="FT215" s="156" t="s">
        <v>438</v>
      </c>
      <c r="FU215" s="156"/>
      <c r="FV215" s="160"/>
      <c r="FW215" s="156"/>
      <c r="FX215" s="156"/>
      <c r="FY215" s="160"/>
      <c r="FZ215" s="156"/>
      <c r="GA215" s="156"/>
      <c r="GB215" s="156"/>
      <c r="GC215" s="156"/>
      <c r="GD215" s="209"/>
      <c r="GE215" s="209"/>
      <c r="GF215" s="209"/>
      <c r="GG215" s="209"/>
      <c r="GH215" s="209"/>
      <c r="GI215" s="209"/>
      <c r="GJ215" s="209"/>
      <c r="GK215" s="209"/>
      <c r="GL215" s="209"/>
      <c r="GM215" s="209"/>
      <c r="GN215" s="209"/>
      <c r="GO215" s="209"/>
      <c r="GP215" s="209"/>
      <c r="GQ215" s="209"/>
      <c r="GR215" s="209"/>
      <c r="GS215" s="209"/>
      <c r="GT215" s="209"/>
    </row>
    <row r="216" spans="1:202" s="208" customFormat="1" ht="21.75">
      <c r="A216" s="156"/>
      <c r="B216" s="156"/>
      <c r="C216" s="157"/>
      <c r="D216" s="157"/>
      <c r="E216" s="157"/>
      <c r="F216" s="158"/>
      <c r="G216" s="158"/>
      <c r="H216" s="158"/>
      <c r="I216" s="160"/>
      <c r="J216" s="160"/>
      <c r="K216" s="159"/>
      <c r="L216" s="159"/>
      <c r="M216" s="160"/>
      <c r="N216" s="160"/>
      <c r="O216" s="156"/>
      <c r="P216" s="156"/>
      <c r="Q216" s="156"/>
      <c r="R216" s="160"/>
      <c r="S216" s="156"/>
      <c r="T216" s="156"/>
      <c r="U216" s="156"/>
      <c r="V216" s="156"/>
      <c r="W216" s="102"/>
      <c r="X216" s="156"/>
      <c r="Y216" s="156"/>
      <c r="Z216" s="156"/>
      <c r="AA216" s="156"/>
      <c r="AB216" s="156"/>
      <c r="AC216" s="160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56"/>
      <c r="CM216" s="156"/>
      <c r="CN216" s="156"/>
      <c r="CO216" s="156"/>
      <c r="CP216" s="156"/>
      <c r="CQ216" s="156"/>
      <c r="CR216" s="156"/>
      <c r="CS216" s="156"/>
      <c r="CT216" s="156"/>
      <c r="CU216" s="156"/>
      <c r="CV216" s="156"/>
      <c r="CW216" s="156"/>
      <c r="CX216" s="156"/>
      <c r="CY216" s="156"/>
      <c r="CZ216" s="156"/>
      <c r="DA216" s="156"/>
      <c r="DB216" s="156"/>
      <c r="DC216" s="156"/>
      <c r="DD216" s="156"/>
      <c r="DE216" s="156"/>
      <c r="DF216" s="156"/>
      <c r="DG216" s="156"/>
      <c r="DH216" s="156"/>
      <c r="DI216" s="156"/>
      <c r="DJ216" s="156"/>
      <c r="DK216" s="156"/>
      <c r="DL216" s="156"/>
      <c r="DM216" s="156"/>
      <c r="DN216" s="156"/>
      <c r="DO216" s="156"/>
      <c r="DP216" s="156"/>
      <c r="DQ216" s="156"/>
      <c r="DR216" s="156"/>
      <c r="DS216" s="156"/>
      <c r="DT216" s="156"/>
      <c r="DU216" s="156"/>
      <c r="DV216" s="156" t="s">
        <v>497</v>
      </c>
      <c r="DW216" s="160" t="s">
        <v>268</v>
      </c>
      <c r="DX216" s="160" t="s">
        <v>269</v>
      </c>
      <c r="DY216" s="160" t="s">
        <v>441</v>
      </c>
      <c r="DZ216" s="160" t="s">
        <v>498</v>
      </c>
      <c r="EA216" s="161">
        <v>800</v>
      </c>
      <c r="EB216" s="160">
        <v>2542</v>
      </c>
      <c r="EC216" s="160" t="s">
        <v>438</v>
      </c>
      <c r="ED216" s="156">
        <v>0.028</v>
      </c>
      <c r="EE216" s="156" t="s">
        <v>438</v>
      </c>
      <c r="EF216" s="156" t="s">
        <v>438</v>
      </c>
      <c r="EG216" s="156" t="s">
        <v>478</v>
      </c>
      <c r="EH216" s="212" t="s">
        <v>272</v>
      </c>
      <c r="EI216" s="156">
        <v>0.3</v>
      </c>
      <c r="EJ216" s="156">
        <v>0.25</v>
      </c>
      <c r="EK216" s="156">
        <v>0.016</v>
      </c>
      <c r="EL216" s="156" t="s">
        <v>438</v>
      </c>
      <c r="EM216" s="156">
        <v>0.05</v>
      </c>
      <c r="EN216" s="156">
        <v>0.07</v>
      </c>
      <c r="EO216" s="156">
        <v>0.15</v>
      </c>
      <c r="EP216" s="156">
        <v>0.1</v>
      </c>
      <c r="EQ216" s="156">
        <v>1</v>
      </c>
      <c r="ER216" s="156">
        <v>1</v>
      </c>
      <c r="ES216" s="160" t="s">
        <v>259</v>
      </c>
      <c r="ET216" s="156">
        <v>2</v>
      </c>
      <c r="EU216" s="160" t="s">
        <v>488</v>
      </c>
      <c r="EV216" s="156">
        <v>4</v>
      </c>
      <c r="EW216" s="156">
        <v>25</v>
      </c>
      <c r="EX216" s="156">
        <v>25</v>
      </c>
      <c r="EY216" s="213" t="s">
        <v>438</v>
      </c>
      <c r="EZ216" s="213" t="s">
        <v>438</v>
      </c>
      <c r="FA216" s="156" t="s">
        <v>482</v>
      </c>
      <c r="FB216" s="156" t="s">
        <v>482</v>
      </c>
      <c r="FC216" s="156">
        <v>1</v>
      </c>
      <c r="FD216" s="156" t="s">
        <v>438</v>
      </c>
      <c r="FE216" s="156">
        <v>1</v>
      </c>
      <c r="FF216" s="156" t="s">
        <v>438</v>
      </c>
      <c r="FG216" s="156" t="s">
        <v>438</v>
      </c>
      <c r="FH216" s="156" t="s">
        <v>438</v>
      </c>
      <c r="FI216" s="156" t="s">
        <v>438</v>
      </c>
      <c r="FJ216" s="156" t="s">
        <v>438</v>
      </c>
      <c r="FK216" s="156" t="s">
        <v>438</v>
      </c>
      <c r="FL216" s="156" t="s">
        <v>438</v>
      </c>
      <c r="FM216" s="156" t="s">
        <v>438</v>
      </c>
      <c r="FN216" s="156" t="s">
        <v>438</v>
      </c>
      <c r="FO216" s="156" t="s">
        <v>438</v>
      </c>
      <c r="FP216" s="156" t="s">
        <v>438</v>
      </c>
      <c r="FQ216" s="156" t="s">
        <v>438</v>
      </c>
      <c r="FR216" s="156">
        <v>3</v>
      </c>
      <c r="FS216" s="156">
        <v>1</v>
      </c>
      <c r="FT216" s="156" t="s">
        <v>438</v>
      </c>
      <c r="FU216" s="156"/>
      <c r="FV216" s="160"/>
      <c r="FW216" s="156"/>
      <c r="FX216" s="156"/>
      <c r="FY216" s="160"/>
      <c r="FZ216" s="156"/>
      <c r="GA216" s="156"/>
      <c r="GB216" s="156"/>
      <c r="GC216" s="156"/>
      <c r="GD216" s="209"/>
      <c r="GE216" s="209"/>
      <c r="GF216" s="209"/>
      <c r="GG216" s="209"/>
      <c r="GH216" s="209"/>
      <c r="GI216" s="209"/>
      <c r="GJ216" s="209"/>
      <c r="GK216" s="209"/>
      <c r="GL216" s="209"/>
      <c r="GM216" s="209"/>
      <c r="GN216" s="209"/>
      <c r="GO216" s="209"/>
      <c r="GP216" s="209"/>
      <c r="GQ216" s="209"/>
      <c r="GR216" s="209"/>
      <c r="GS216" s="209"/>
      <c r="GT216" s="209"/>
    </row>
    <row r="217" spans="1:202" s="208" customFormat="1" ht="21.75">
      <c r="A217" s="156"/>
      <c r="B217" s="156"/>
      <c r="C217" s="157"/>
      <c r="D217" s="157"/>
      <c r="E217" s="157"/>
      <c r="F217" s="158"/>
      <c r="G217" s="158"/>
      <c r="H217" s="158"/>
      <c r="I217" s="160"/>
      <c r="J217" s="160"/>
      <c r="K217" s="159"/>
      <c r="L217" s="159"/>
      <c r="M217" s="160"/>
      <c r="N217" s="160"/>
      <c r="O217" s="156"/>
      <c r="P217" s="156"/>
      <c r="Q217" s="156"/>
      <c r="R217" s="160"/>
      <c r="S217" s="156"/>
      <c r="T217" s="156"/>
      <c r="U217" s="156"/>
      <c r="V217" s="156"/>
      <c r="W217" s="102"/>
      <c r="X217" s="156"/>
      <c r="Y217" s="156"/>
      <c r="Z217" s="156"/>
      <c r="AA217" s="156"/>
      <c r="AB217" s="156"/>
      <c r="AC217" s="160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56"/>
      <c r="CW217" s="156"/>
      <c r="CX217" s="156"/>
      <c r="CY217" s="156"/>
      <c r="CZ217" s="156"/>
      <c r="DA217" s="156"/>
      <c r="DB217" s="156"/>
      <c r="DC217" s="156"/>
      <c r="DD217" s="156"/>
      <c r="DE217" s="156"/>
      <c r="DF217" s="156"/>
      <c r="DG217" s="156"/>
      <c r="DH217" s="156"/>
      <c r="DI217" s="156"/>
      <c r="DJ217" s="156"/>
      <c r="DK217" s="156"/>
      <c r="DL217" s="156"/>
      <c r="DM217" s="156"/>
      <c r="DN217" s="156"/>
      <c r="DO217" s="156"/>
      <c r="DP217" s="156"/>
      <c r="DQ217" s="156"/>
      <c r="DR217" s="156"/>
      <c r="DS217" s="156"/>
      <c r="DT217" s="156"/>
      <c r="DU217" s="156"/>
      <c r="DV217" s="156" t="s">
        <v>497</v>
      </c>
      <c r="DW217" s="160" t="s">
        <v>12</v>
      </c>
      <c r="DX217" s="160" t="s">
        <v>486</v>
      </c>
      <c r="DY217" s="160" t="s">
        <v>498</v>
      </c>
      <c r="DZ217" s="160" t="s">
        <v>499</v>
      </c>
      <c r="EA217" s="161">
        <v>110</v>
      </c>
      <c r="EB217" s="160">
        <v>2542</v>
      </c>
      <c r="EC217" s="160" t="s">
        <v>438</v>
      </c>
      <c r="ED217" s="156" t="s">
        <v>438</v>
      </c>
      <c r="EE217" s="156" t="s">
        <v>438</v>
      </c>
      <c r="EF217" s="156" t="s">
        <v>438</v>
      </c>
      <c r="EG217" s="156" t="s">
        <v>438</v>
      </c>
      <c r="EH217" s="160" t="s">
        <v>438</v>
      </c>
      <c r="EI217" s="156">
        <v>1</v>
      </c>
      <c r="EJ217" s="156" t="s">
        <v>438</v>
      </c>
      <c r="EK217" s="156" t="s">
        <v>438</v>
      </c>
      <c r="EL217" s="156" t="s">
        <v>438</v>
      </c>
      <c r="EM217" s="156" t="s">
        <v>438</v>
      </c>
      <c r="EN217" s="156" t="s">
        <v>438</v>
      </c>
      <c r="EO217" s="156" t="s">
        <v>438</v>
      </c>
      <c r="EP217" s="156" t="s">
        <v>438</v>
      </c>
      <c r="EQ217" s="156" t="s">
        <v>438</v>
      </c>
      <c r="ER217" s="156" t="s">
        <v>438</v>
      </c>
      <c r="ES217" s="160" t="s">
        <v>259</v>
      </c>
      <c r="ET217" s="156">
        <v>2</v>
      </c>
      <c r="EU217" s="160" t="s">
        <v>488</v>
      </c>
      <c r="EV217" s="156">
        <v>4</v>
      </c>
      <c r="EW217" s="156" t="s">
        <v>438</v>
      </c>
      <c r="EX217" s="156" t="s">
        <v>438</v>
      </c>
      <c r="EY217" s="213" t="s">
        <v>438</v>
      </c>
      <c r="EZ217" s="213" t="s">
        <v>438</v>
      </c>
      <c r="FA217" s="156" t="s">
        <v>482</v>
      </c>
      <c r="FB217" s="156" t="s">
        <v>482</v>
      </c>
      <c r="FC217" s="156" t="s">
        <v>438</v>
      </c>
      <c r="FD217" s="156" t="s">
        <v>438</v>
      </c>
      <c r="FE217" s="156" t="s">
        <v>438</v>
      </c>
      <c r="FF217" s="156" t="s">
        <v>438</v>
      </c>
      <c r="FG217" s="156" t="s">
        <v>438</v>
      </c>
      <c r="FH217" s="156" t="s">
        <v>438</v>
      </c>
      <c r="FI217" s="156" t="s">
        <v>438</v>
      </c>
      <c r="FJ217" s="156" t="s">
        <v>438</v>
      </c>
      <c r="FK217" s="156" t="s">
        <v>438</v>
      </c>
      <c r="FL217" s="156" t="s">
        <v>438</v>
      </c>
      <c r="FM217" s="156" t="s">
        <v>438</v>
      </c>
      <c r="FN217" s="156" t="s">
        <v>438</v>
      </c>
      <c r="FO217" s="156" t="s">
        <v>438</v>
      </c>
      <c r="FP217" s="156" t="s">
        <v>438</v>
      </c>
      <c r="FQ217" s="156" t="s">
        <v>438</v>
      </c>
      <c r="FR217" s="156" t="s">
        <v>438</v>
      </c>
      <c r="FS217" s="156" t="s">
        <v>438</v>
      </c>
      <c r="FT217" s="156" t="s">
        <v>438</v>
      </c>
      <c r="FU217" s="156"/>
      <c r="FV217" s="160"/>
      <c r="FW217" s="156"/>
      <c r="FX217" s="156"/>
      <c r="FY217" s="160"/>
      <c r="FZ217" s="156"/>
      <c r="GA217" s="156"/>
      <c r="GB217" s="156"/>
      <c r="GC217" s="156"/>
      <c r="GD217" s="209"/>
      <c r="GE217" s="209"/>
      <c r="GF217" s="209"/>
      <c r="GG217" s="209"/>
      <c r="GH217" s="209"/>
      <c r="GI217" s="209"/>
      <c r="GJ217" s="209"/>
      <c r="GK217" s="209"/>
      <c r="GL217" s="209"/>
      <c r="GM217" s="209"/>
      <c r="GN217" s="209"/>
      <c r="GO217" s="209"/>
      <c r="GP217" s="209"/>
      <c r="GQ217" s="209"/>
      <c r="GR217" s="209"/>
      <c r="GS217" s="209"/>
      <c r="GT217" s="209"/>
    </row>
    <row r="218" spans="1:202" s="208" customFormat="1" ht="21.75">
      <c r="A218" s="156"/>
      <c r="B218" s="156"/>
      <c r="C218" s="157"/>
      <c r="D218" s="157"/>
      <c r="E218" s="157"/>
      <c r="F218" s="158"/>
      <c r="G218" s="158"/>
      <c r="H218" s="158"/>
      <c r="I218" s="160"/>
      <c r="J218" s="160"/>
      <c r="K218" s="159"/>
      <c r="L218" s="159"/>
      <c r="M218" s="160"/>
      <c r="N218" s="160"/>
      <c r="O218" s="156"/>
      <c r="P218" s="156"/>
      <c r="Q218" s="156"/>
      <c r="R218" s="160"/>
      <c r="S218" s="156"/>
      <c r="T218" s="156"/>
      <c r="U218" s="156"/>
      <c r="V218" s="156"/>
      <c r="W218" s="102"/>
      <c r="X218" s="156"/>
      <c r="Y218" s="156"/>
      <c r="Z218" s="156"/>
      <c r="AA218" s="156"/>
      <c r="AB218" s="156"/>
      <c r="AC218" s="160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56"/>
      <c r="CW218" s="156"/>
      <c r="CX218" s="156"/>
      <c r="CY218" s="156"/>
      <c r="CZ218" s="156"/>
      <c r="DA218" s="156"/>
      <c r="DB218" s="156"/>
      <c r="DC218" s="156"/>
      <c r="DD218" s="156"/>
      <c r="DE218" s="156"/>
      <c r="DF218" s="156"/>
      <c r="DG218" s="156"/>
      <c r="DH218" s="156"/>
      <c r="DI218" s="156"/>
      <c r="DJ218" s="156"/>
      <c r="DK218" s="156"/>
      <c r="DL218" s="156"/>
      <c r="DM218" s="156"/>
      <c r="DN218" s="156"/>
      <c r="DO218" s="156"/>
      <c r="DP218" s="156"/>
      <c r="DQ218" s="156"/>
      <c r="DR218" s="156"/>
      <c r="DS218" s="156"/>
      <c r="DT218" s="156"/>
      <c r="DU218" s="156"/>
      <c r="DV218" s="156" t="s">
        <v>500</v>
      </c>
      <c r="DW218" s="160" t="s">
        <v>268</v>
      </c>
      <c r="DX218" s="160" t="s">
        <v>269</v>
      </c>
      <c r="DY218" s="160" t="s">
        <v>490</v>
      </c>
      <c r="DZ218" s="160" t="s">
        <v>501</v>
      </c>
      <c r="EA218" s="161">
        <v>300</v>
      </c>
      <c r="EB218" s="160">
        <v>2542</v>
      </c>
      <c r="EC218" s="160" t="s">
        <v>438</v>
      </c>
      <c r="ED218" s="156">
        <v>0.042</v>
      </c>
      <c r="EE218" s="156">
        <v>0.225</v>
      </c>
      <c r="EF218" s="156">
        <v>0.186</v>
      </c>
      <c r="EG218" s="156" t="s">
        <v>478</v>
      </c>
      <c r="EH218" s="212" t="s">
        <v>272</v>
      </c>
      <c r="EI218" s="156">
        <v>0.3</v>
      </c>
      <c r="EJ218" s="156">
        <v>0.3</v>
      </c>
      <c r="EK218" s="156">
        <v>0.016</v>
      </c>
      <c r="EL218" s="156">
        <v>0.1628</v>
      </c>
      <c r="EM218" s="156">
        <v>0.05</v>
      </c>
      <c r="EN218" s="156">
        <v>0.75</v>
      </c>
      <c r="EO218" s="156">
        <v>0.15</v>
      </c>
      <c r="EP218" s="156">
        <v>0.1</v>
      </c>
      <c r="EQ218" s="156">
        <v>1</v>
      </c>
      <c r="ER218" s="156">
        <v>1</v>
      </c>
      <c r="ES218" s="160" t="s">
        <v>259</v>
      </c>
      <c r="ET218" s="156">
        <v>2</v>
      </c>
      <c r="EU218" s="160" t="s">
        <v>488</v>
      </c>
      <c r="EV218" s="156">
        <v>4</v>
      </c>
      <c r="EW218" s="156">
        <v>25</v>
      </c>
      <c r="EX218" s="156">
        <v>25</v>
      </c>
      <c r="EY218" s="213" t="s">
        <v>502</v>
      </c>
      <c r="EZ218" s="213" t="s">
        <v>503</v>
      </c>
      <c r="FA218" s="156" t="s">
        <v>482</v>
      </c>
      <c r="FB218" s="156" t="s">
        <v>482</v>
      </c>
      <c r="FC218" s="156">
        <v>1</v>
      </c>
      <c r="FD218" s="156" t="s">
        <v>438</v>
      </c>
      <c r="FE218" s="156" t="s">
        <v>438</v>
      </c>
      <c r="FF218" s="156" t="s">
        <v>438</v>
      </c>
      <c r="FG218" s="156" t="s">
        <v>438</v>
      </c>
      <c r="FH218" s="156" t="s">
        <v>438</v>
      </c>
      <c r="FI218" s="156" t="s">
        <v>438</v>
      </c>
      <c r="FJ218" s="156" t="s">
        <v>438</v>
      </c>
      <c r="FK218" s="156" t="s">
        <v>438</v>
      </c>
      <c r="FL218" s="156" t="s">
        <v>438</v>
      </c>
      <c r="FM218" s="156" t="s">
        <v>438</v>
      </c>
      <c r="FN218" s="156" t="s">
        <v>438</v>
      </c>
      <c r="FO218" s="156" t="s">
        <v>438</v>
      </c>
      <c r="FP218" s="156" t="s">
        <v>438</v>
      </c>
      <c r="FQ218" s="156" t="s">
        <v>438</v>
      </c>
      <c r="FR218" s="156">
        <v>2</v>
      </c>
      <c r="FS218" s="156" t="s">
        <v>438</v>
      </c>
      <c r="FT218" s="156" t="s">
        <v>438</v>
      </c>
      <c r="FU218" s="156"/>
      <c r="FV218" s="160"/>
      <c r="FW218" s="156"/>
      <c r="FX218" s="156"/>
      <c r="FY218" s="160"/>
      <c r="FZ218" s="156"/>
      <c r="GA218" s="156"/>
      <c r="GB218" s="156"/>
      <c r="GC218" s="156"/>
      <c r="GD218" s="209"/>
      <c r="GE218" s="209"/>
      <c r="GF218" s="209"/>
      <c r="GG218" s="209"/>
      <c r="GH218" s="209"/>
      <c r="GI218" s="209"/>
      <c r="GJ218" s="209"/>
      <c r="GK218" s="209"/>
      <c r="GL218" s="209"/>
      <c r="GM218" s="209"/>
      <c r="GN218" s="209"/>
      <c r="GO218" s="209"/>
      <c r="GP218" s="209"/>
      <c r="GQ218" s="209"/>
      <c r="GR218" s="209"/>
      <c r="GS218" s="209"/>
      <c r="GT218" s="209"/>
    </row>
    <row r="219" spans="1:202" s="208" customFormat="1" ht="21.75">
      <c r="A219" s="156"/>
      <c r="B219" s="156"/>
      <c r="C219" s="157"/>
      <c r="D219" s="157"/>
      <c r="E219" s="157"/>
      <c r="F219" s="158"/>
      <c r="G219" s="158"/>
      <c r="H219" s="158"/>
      <c r="I219" s="160"/>
      <c r="J219" s="160"/>
      <c r="K219" s="159"/>
      <c r="L219" s="159"/>
      <c r="M219" s="160"/>
      <c r="N219" s="160"/>
      <c r="O219" s="156"/>
      <c r="P219" s="156"/>
      <c r="Q219" s="156"/>
      <c r="R219" s="160"/>
      <c r="S219" s="156"/>
      <c r="T219" s="156"/>
      <c r="U219" s="156"/>
      <c r="V219" s="156"/>
      <c r="W219" s="102"/>
      <c r="X219" s="156"/>
      <c r="Y219" s="156"/>
      <c r="Z219" s="156"/>
      <c r="AA219" s="156"/>
      <c r="AB219" s="156"/>
      <c r="AC219" s="160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  <c r="CW219" s="156"/>
      <c r="CX219" s="156"/>
      <c r="CY219" s="156"/>
      <c r="CZ219" s="156"/>
      <c r="DA219" s="156"/>
      <c r="DB219" s="156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6"/>
      <c r="DM219" s="156"/>
      <c r="DN219" s="156"/>
      <c r="DO219" s="156"/>
      <c r="DP219" s="156"/>
      <c r="DQ219" s="156"/>
      <c r="DR219" s="156"/>
      <c r="DS219" s="156"/>
      <c r="DT219" s="156"/>
      <c r="DU219" s="156"/>
      <c r="DV219" s="156" t="s">
        <v>500</v>
      </c>
      <c r="DW219" s="160" t="s">
        <v>268</v>
      </c>
      <c r="DX219" s="160" t="s">
        <v>269</v>
      </c>
      <c r="DY219" s="160" t="s">
        <v>501</v>
      </c>
      <c r="DZ219" s="160" t="s">
        <v>504</v>
      </c>
      <c r="EA219" s="161">
        <v>250</v>
      </c>
      <c r="EB219" s="160">
        <v>2542</v>
      </c>
      <c r="EC219" s="160" t="s">
        <v>438</v>
      </c>
      <c r="ED219" s="156">
        <v>0.042</v>
      </c>
      <c r="EE219" s="156">
        <v>0.0576</v>
      </c>
      <c r="EF219" s="156">
        <v>0.725</v>
      </c>
      <c r="EG219" s="156" t="s">
        <v>505</v>
      </c>
      <c r="EH219" s="212" t="s">
        <v>272</v>
      </c>
      <c r="EI219" s="156">
        <v>0.3</v>
      </c>
      <c r="EJ219" s="156">
        <v>0.12</v>
      </c>
      <c r="EK219" s="156">
        <v>0.016</v>
      </c>
      <c r="EL219" s="156">
        <v>0.0786</v>
      </c>
      <c r="EM219" s="156">
        <v>0.05</v>
      </c>
      <c r="EN219" s="156">
        <v>0.57</v>
      </c>
      <c r="EO219" s="156">
        <v>0.15</v>
      </c>
      <c r="EP219" s="156">
        <v>0.1</v>
      </c>
      <c r="EQ219" s="156">
        <v>1</v>
      </c>
      <c r="ER219" s="156">
        <v>1</v>
      </c>
      <c r="ES219" s="160" t="s">
        <v>259</v>
      </c>
      <c r="ET219" s="156">
        <v>2</v>
      </c>
      <c r="EU219" s="160" t="s">
        <v>488</v>
      </c>
      <c r="EV219" s="156">
        <v>4</v>
      </c>
      <c r="EW219" s="156">
        <v>25</v>
      </c>
      <c r="EX219" s="156">
        <v>25</v>
      </c>
      <c r="EY219" s="213" t="s">
        <v>438</v>
      </c>
      <c r="EZ219" s="213" t="s">
        <v>438</v>
      </c>
      <c r="FA219" s="156" t="s">
        <v>482</v>
      </c>
      <c r="FB219" s="156" t="s">
        <v>482</v>
      </c>
      <c r="FC219" s="156" t="s">
        <v>438</v>
      </c>
      <c r="FD219" s="156" t="s">
        <v>438</v>
      </c>
      <c r="FE219" s="156" t="s">
        <v>438</v>
      </c>
      <c r="FF219" s="156">
        <v>1</v>
      </c>
      <c r="FG219" s="156" t="s">
        <v>438</v>
      </c>
      <c r="FH219" s="156" t="s">
        <v>438</v>
      </c>
      <c r="FI219" s="156" t="s">
        <v>438</v>
      </c>
      <c r="FJ219" s="156" t="s">
        <v>438</v>
      </c>
      <c r="FK219" s="156" t="s">
        <v>438</v>
      </c>
      <c r="FL219" s="156" t="s">
        <v>438</v>
      </c>
      <c r="FM219" s="156" t="s">
        <v>438</v>
      </c>
      <c r="FN219" s="156" t="s">
        <v>438</v>
      </c>
      <c r="FO219" s="156" t="s">
        <v>438</v>
      </c>
      <c r="FP219" s="156" t="s">
        <v>438</v>
      </c>
      <c r="FQ219" s="156" t="s">
        <v>438</v>
      </c>
      <c r="FR219" s="156">
        <v>1</v>
      </c>
      <c r="FS219" s="156" t="s">
        <v>438</v>
      </c>
      <c r="FT219" s="156" t="s">
        <v>438</v>
      </c>
      <c r="FU219" s="156"/>
      <c r="FV219" s="160"/>
      <c r="FW219" s="156"/>
      <c r="FX219" s="156"/>
      <c r="FY219" s="160"/>
      <c r="FZ219" s="156"/>
      <c r="GA219" s="156"/>
      <c r="GB219" s="156"/>
      <c r="GC219" s="156"/>
      <c r="GD219" s="209"/>
      <c r="GE219" s="209"/>
      <c r="GF219" s="209"/>
      <c r="GG219" s="209"/>
      <c r="GH219" s="209"/>
      <c r="GI219" s="209"/>
      <c r="GJ219" s="209"/>
      <c r="GK219" s="209"/>
      <c r="GL219" s="209"/>
      <c r="GM219" s="209"/>
      <c r="GN219" s="209"/>
      <c r="GO219" s="209"/>
      <c r="GP219" s="209"/>
      <c r="GQ219" s="209"/>
      <c r="GR219" s="209"/>
      <c r="GS219" s="209"/>
      <c r="GT219" s="209"/>
    </row>
    <row r="220" spans="1:202" s="208" customFormat="1" ht="21.75">
      <c r="A220" s="156"/>
      <c r="B220" s="156"/>
      <c r="C220" s="157"/>
      <c r="D220" s="157"/>
      <c r="E220" s="157"/>
      <c r="F220" s="158"/>
      <c r="G220" s="158"/>
      <c r="H220" s="158"/>
      <c r="I220" s="160"/>
      <c r="J220" s="160"/>
      <c r="K220" s="159"/>
      <c r="L220" s="159"/>
      <c r="M220" s="160"/>
      <c r="N220" s="160"/>
      <c r="O220" s="156"/>
      <c r="P220" s="156"/>
      <c r="Q220" s="156"/>
      <c r="R220" s="160"/>
      <c r="S220" s="156"/>
      <c r="T220" s="156"/>
      <c r="U220" s="156"/>
      <c r="V220" s="156"/>
      <c r="W220" s="102"/>
      <c r="X220" s="156"/>
      <c r="Y220" s="156"/>
      <c r="Z220" s="156"/>
      <c r="AA220" s="156"/>
      <c r="AB220" s="156"/>
      <c r="AC220" s="160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 t="s">
        <v>500</v>
      </c>
      <c r="DW220" s="160" t="s">
        <v>268</v>
      </c>
      <c r="DX220" s="160" t="s">
        <v>269</v>
      </c>
      <c r="DY220" s="160" t="s">
        <v>504</v>
      </c>
      <c r="DZ220" s="160" t="s">
        <v>506</v>
      </c>
      <c r="EA220" s="161">
        <v>605</v>
      </c>
      <c r="EB220" s="160">
        <v>2542</v>
      </c>
      <c r="EC220" s="160" t="s">
        <v>438</v>
      </c>
      <c r="ED220" s="156">
        <v>0.042</v>
      </c>
      <c r="EE220" s="156">
        <v>0.225</v>
      </c>
      <c r="EF220" s="156">
        <v>0.186</v>
      </c>
      <c r="EG220" s="156" t="s">
        <v>478</v>
      </c>
      <c r="EH220" s="212" t="s">
        <v>272</v>
      </c>
      <c r="EI220" s="156">
        <v>0.3</v>
      </c>
      <c r="EJ220" s="156">
        <v>0.3</v>
      </c>
      <c r="EK220" s="156">
        <v>0.016</v>
      </c>
      <c r="EL220" s="156">
        <v>0.1628</v>
      </c>
      <c r="EM220" s="156">
        <v>0.05</v>
      </c>
      <c r="EN220" s="156">
        <v>0.75</v>
      </c>
      <c r="EO220" s="156">
        <v>0.15</v>
      </c>
      <c r="EP220" s="156">
        <v>0.1</v>
      </c>
      <c r="EQ220" s="156">
        <v>1</v>
      </c>
      <c r="ER220" s="156">
        <v>1</v>
      </c>
      <c r="ES220" s="160" t="s">
        <v>259</v>
      </c>
      <c r="ET220" s="156">
        <v>2</v>
      </c>
      <c r="EU220" s="160" t="s">
        <v>488</v>
      </c>
      <c r="EV220" s="156">
        <v>4</v>
      </c>
      <c r="EW220" s="156">
        <v>25</v>
      </c>
      <c r="EX220" s="156">
        <v>25</v>
      </c>
      <c r="EY220" s="213" t="s">
        <v>438</v>
      </c>
      <c r="EZ220" s="213" t="s">
        <v>438</v>
      </c>
      <c r="FA220" s="156" t="s">
        <v>482</v>
      </c>
      <c r="FB220" s="156" t="s">
        <v>482</v>
      </c>
      <c r="FC220" s="156" t="s">
        <v>438</v>
      </c>
      <c r="FD220" s="156" t="s">
        <v>438</v>
      </c>
      <c r="FE220" s="156" t="s">
        <v>438</v>
      </c>
      <c r="FF220" s="156" t="s">
        <v>438</v>
      </c>
      <c r="FG220" s="156" t="s">
        <v>438</v>
      </c>
      <c r="FH220" s="156" t="s">
        <v>438</v>
      </c>
      <c r="FI220" s="156" t="s">
        <v>438</v>
      </c>
      <c r="FJ220" s="156" t="s">
        <v>438</v>
      </c>
      <c r="FK220" s="156" t="s">
        <v>438</v>
      </c>
      <c r="FL220" s="156" t="s">
        <v>438</v>
      </c>
      <c r="FM220" s="156" t="s">
        <v>438</v>
      </c>
      <c r="FN220" s="156" t="s">
        <v>438</v>
      </c>
      <c r="FO220" s="156" t="s">
        <v>438</v>
      </c>
      <c r="FP220" s="156" t="s">
        <v>438</v>
      </c>
      <c r="FQ220" s="156" t="s">
        <v>438</v>
      </c>
      <c r="FR220" s="156">
        <v>2</v>
      </c>
      <c r="FS220" s="156">
        <v>1</v>
      </c>
      <c r="FT220" s="156" t="s">
        <v>438</v>
      </c>
      <c r="FU220" s="156"/>
      <c r="FV220" s="160"/>
      <c r="FW220" s="156"/>
      <c r="FX220" s="156"/>
      <c r="FY220" s="160"/>
      <c r="FZ220" s="156"/>
      <c r="GA220" s="156"/>
      <c r="GB220" s="156"/>
      <c r="GC220" s="156"/>
      <c r="GD220" s="209"/>
      <c r="GE220" s="209"/>
      <c r="GF220" s="209"/>
      <c r="GG220" s="209"/>
      <c r="GH220" s="209"/>
      <c r="GI220" s="209"/>
      <c r="GJ220" s="209"/>
      <c r="GK220" s="209"/>
      <c r="GL220" s="209"/>
      <c r="GM220" s="209"/>
      <c r="GN220" s="209"/>
      <c r="GO220" s="209"/>
      <c r="GP220" s="209"/>
      <c r="GQ220" s="209"/>
      <c r="GR220" s="209"/>
      <c r="GS220" s="209"/>
      <c r="GT220" s="209"/>
    </row>
    <row r="221" spans="1:202" s="208" customFormat="1" ht="21.75">
      <c r="A221" s="156"/>
      <c r="B221" s="156"/>
      <c r="C221" s="157"/>
      <c r="D221" s="157"/>
      <c r="E221" s="157"/>
      <c r="F221" s="158"/>
      <c r="G221" s="158"/>
      <c r="H221" s="158"/>
      <c r="I221" s="160"/>
      <c r="J221" s="160"/>
      <c r="K221" s="159"/>
      <c r="L221" s="159"/>
      <c r="M221" s="160"/>
      <c r="N221" s="160"/>
      <c r="O221" s="156"/>
      <c r="P221" s="156"/>
      <c r="Q221" s="156"/>
      <c r="R221" s="160"/>
      <c r="S221" s="156"/>
      <c r="T221" s="156"/>
      <c r="U221" s="156"/>
      <c r="V221" s="156"/>
      <c r="W221" s="102"/>
      <c r="X221" s="156"/>
      <c r="Y221" s="156"/>
      <c r="Z221" s="156"/>
      <c r="AA221" s="156"/>
      <c r="AB221" s="156"/>
      <c r="AC221" s="160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56"/>
      <c r="CW221" s="156"/>
      <c r="CX221" s="156"/>
      <c r="CY221" s="156"/>
      <c r="CZ221" s="156"/>
      <c r="DA221" s="156"/>
      <c r="DB221" s="156"/>
      <c r="DC221" s="156"/>
      <c r="DD221" s="156"/>
      <c r="DE221" s="156"/>
      <c r="DF221" s="156"/>
      <c r="DG221" s="156"/>
      <c r="DH221" s="156"/>
      <c r="DI221" s="156"/>
      <c r="DJ221" s="156"/>
      <c r="DK221" s="156"/>
      <c r="DL221" s="156"/>
      <c r="DM221" s="156"/>
      <c r="DN221" s="156"/>
      <c r="DO221" s="156"/>
      <c r="DP221" s="156"/>
      <c r="DQ221" s="156"/>
      <c r="DR221" s="156"/>
      <c r="DS221" s="156"/>
      <c r="DT221" s="156"/>
      <c r="DU221" s="156"/>
      <c r="DV221" s="156" t="s">
        <v>500</v>
      </c>
      <c r="DW221" s="160" t="s">
        <v>12</v>
      </c>
      <c r="DX221" s="160" t="s">
        <v>486</v>
      </c>
      <c r="DY221" s="160" t="s">
        <v>506</v>
      </c>
      <c r="DZ221" s="160" t="s">
        <v>507</v>
      </c>
      <c r="EA221" s="161">
        <f>1492-1155</f>
        <v>337</v>
      </c>
      <c r="EB221" s="160">
        <v>2542</v>
      </c>
      <c r="EC221" s="160" t="s">
        <v>438</v>
      </c>
      <c r="ED221" s="160" t="s">
        <v>438</v>
      </c>
      <c r="EE221" s="160" t="s">
        <v>438</v>
      </c>
      <c r="EF221" s="160" t="s">
        <v>438</v>
      </c>
      <c r="EG221" s="156" t="s">
        <v>496</v>
      </c>
      <c r="EH221" s="160" t="s">
        <v>272</v>
      </c>
      <c r="EI221" s="156">
        <v>1</v>
      </c>
      <c r="EJ221" s="156" t="s">
        <v>438</v>
      </c>
      <c r="EK221" s="156" t="s">
        <v>438</v>
      </c>
      <c r="EL221" s="156" t="s">
        <v>438</v>
      </c>
      <c r="EM221" s="156" t="s">
        <v>438</v>
      </c>
      <c r="EN221" s="156" t="s">
        <v>438</v>
      </c>
      <c r="EO221" s="156" t="s">
        <v>438</v>
      </c>
      <c r="EP221" s="156" t="s">
        <v>438</v>
      </c>
      <c r="EQ221" s="156" t="s">
        <v>438</v>
      </c>
      <c r="ER221" s="156" t="s">
        <v>438</v>
      </c>
      <c r="ES221" s="160" t="s">
        <v>438</v>
      </c>
      <c r="ET221" s="156" t="s">
        <v>438</v>
      </c>
      <c r="EU221" s="160" t="s">
        <v>438</v>
      </c>
      <c r="EV221" s="156" t="s">
        <v>438</v>
      </c>
      <c r="EW221" s="156" t="s">
        <v>438</v>
      </c>
      <c r="EX221" s="156" t="s">
        <v>438</v>
      </c>
      <c r="EY221" s="156" t="s">
        <v>438</v>
      </c>
      <c r="EZ221" s="156" t="s">
        <v>438</v>
      </c>
      <c r="FA221" s="156" t="s">
        <v>438</v>
      </c>
      <c r="FB221" s="156" t="s">
        <v>438</v>
      </c>
      <c r="FC221" s="156" t="s">
        <v>438</v>
      </c>
      <c r="FD221" s="156" t="s">
        <v>438</v>
      </c>
      <c r="FE221" s="156" t="s">
        <v>438</v>
      </c>
      <c r="FF221" s="156" t="s">
        <v>438</v>
      </c>
      <c r="FG221" s="156" t="s">
        <v>438</v>
      </c>
      <c r="FH221" s="156" t="s">
        <v>438</v>
      </c>
      <c r="FI221" s="156" t="s">
        <v>438</v>
      </c>
      <c r="FJ221" s="156" t="s">
        <v>438</v>
      </c>
      <c r="FK221" s="156" t="s">
        <v>438</v>
      </c>
      <c r="FL221" s="156" t="s">
        <v>438</v>
      </c>
      <c r="FM221" s="156" t="s">
        <v>438</v>
      </c>
      <c r="FN221" s="156" t="s">
        <v>438</v>
      </c>
      <c r="FO221" s="156" t="s">
        <v>438</v>
      </c>
      <c r="FP221" s="156" t="s">
        <v>438</v>
      </c>
      <c r="FQ221" s="156" t="s">
        <v>438</v>
      </c>
      <c r="FR221" s="156" t="s">
        <v>438</v>
      </c>
      <c r="FS221" s="156" t="s">
        <v>438</v>
      </c>
      <c r="FT221" s="156" t="s">
        <v>438</v>
      </c>
      <c r="FU221" s="156"/>
      <c r="FV221" s="160"/>
      <c r="FW221" s="156"/>
      <c r="FX221" s="156"/>
      <c r="FY221" s="160"/>
      <c r="FZ221" s="156"/>
      <c r="GA221" s="156"/>
      <c r="GB221" s="156"/>
      <c r="GC221" s="156"/>
      <c r="GD221" s="209"/>
      <c r="GE221" s="209"/>
      <c r="GF221" s="209"/>
      <c r="GG221" s="209"/>
      <c r="GH221" s="209"/>
      <c r="GI221" s="209"/>
      <c r="GJ221" s="209"/>
      <c r="GK221" s="209"/>
      <c r="GL221" s="209"/>
      <c r="GM221" s="209"/>
      <c r="GN221" s="209"/>
      <c r="GO221" s="209"/>
      <c r="GP221" s="209"/>
      <c r="GQ221" s="209"/>
      <c r="GR221" s="209"/>
      <c r="GS221" s="209"/>
      <c r="GT221" s="209"/>
    </row>
    <row r="222" spans="1:202" s="208" customFormat="1" ht="21.75">
      <c r="A222" s="156"/>
      <c r="B222" s="156"/>
      <c r="C222" s="157"/>
      <c r="D222" s="157"/>
      <c r="E222" s="157"/>
      <c r="F222" s="158"/>
      <c r="G222" s="158"/>
      <c r="H222" s="158"/>
      <c r="I222" s="160"/>
      <c r="J222" s="160"/>
      <c r="K222" s="159"/>
      <c r="L222" s="159"/>
      <c r="M222" s="160"/>
      <c r="N222" s="160"/>
      <c r="O222" s="156"/>
      <c r="P222" s="156"/>
      <c r="Q222" s="156"/>
      <c r="R222" s="160"/>
      <c r="S222" s="156"/>
      <c r="T222" s="156"/>
      <c r="U222" s="156"/>
      <c r="V222" s="156"/>
      <c r="W222" s="102"/>
      <c r="X222" s="156"/>
      <c r="Y222" s="156"/>
      <c r="Z222" s="156"/>
      <c r="AA222" s="156"/>
      <c r="AB222" s="156"/>
      <c r="AC222" s="160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56"/>
      <c r="CW222" s="156"/>
      <c r="CX222" s="156"/>
      <c r="CY222" s="156"/>
      <c r="CZ222" s="156"/>
      <c r="DA222" s="156"/>
      <c r="DB222" s="156"/>
      <c r="DC222" s="156"/>
      <c r="DD222" s="156"/>
      <c r="DE222" s="156"/>
      <c r="DF222" s="156"/>
      <c r="DG222" s="156"/>
      <c r="DH222" s="156"/>
      <c r="DI222" s="156"/>
      <c r="DJ222" s="156"/>
      <c r="DK222" s="156"/>
      <c r="DL222" s="156"/>
      <c r="DM222" s="156"/>
      <c r="DN222" s="156"/>
      <c r="DO222" s="156"/>
      <c r="DP222" s="156"/>
      <c r="DQ222" s="156"/>
      <c r="DR222" s="156"/>
      <c r="DS222" s="156"/>
      <c r="DT222" s="156"/>
      <c r="DU222" s="156"/>
      <c r="DV222" s="156" t="s">
        <v>508</v>
      </c>
      <c r="DW222" s="160" t="s">
        <v>268</v>
      </c>
      <c r="DX222" s="160" t="s">
        <v>269</v>
      </c>
      <c r="DY222" s="160" t="s">
        <v>490</v>
      </c>
      <c r="DZ222" s="160" t="s">
        <v>509</v>
      </c>
      <c r="EA222" s="161">
        <v>600</v>
      </c>
      <c r="EB222" s="160">
        <v>2542</v>
      </c>
      <c r="EC222" s="160" t="s">
        <v>438</v>
      </c>
      <c r="ED222" s="156">
        <v>0.042</v>
      </c>
      <c r="EE222" s="156" t="s">
        <v>438</v>
      </c>
      <c r="EF222" s="156" t="s">
        <v>438</v>
      </c>
      <c r="EG222" s="156" t="s">
        <v>478</v>
      </c>
      <c r="EH222" s="160" t="s">
        <v>272</v>
      </c>
      <c r="EI222" s="156">
        <v>0.35</v>
      </c>
      <c r="EJ222" s="156">
        <v>0.3</v>
      </c>
      <c r="EK222" s="156">
        <v>0.016</v>
      </c>
      <c r="EL222" s="156" t="s">
        <v>438</v>
      </c>
      <c r="EM222" s="156">
        <v>0.05</v>
      </c>
      <c r="EN222" s="156">
        <v>0.75</v>
      </c>
      <c r="EO222" s="156">
        <v>0.15</v>
      </c>
      <c r="EP222" s="156">
        <v>0.1</v>
      </c>
      <c r="EQ222" s="156">
        <v>1</v>
      </c>
      <c r="ER222" s="156">
        <v>1</v>
      </c>
      <c r="ES222" s="160" t="s">
        <v>259</v>
      </c>
      <c r="ET222" s="156">
        <v>2</v>
      </c>
      <c r="EU222" s="160" t="s">
        <v>273</v>
      </c>
      <c r="EV222" s="156">
        <v>4</v>
      </c>
      <c r="EW222" s="156">
        <v>25</v>
      </c>
      <c r="EX222" s="156">
        <v>25</v>
      </c>
      <c r="EY222" s="213" t="s">
        <v>438</v>
      </c>
      <c r="EZ222" s="213" t="s">
        <v>438</v>
      </c>
      <c r="FA222" s="156" t="s">
        <v>482</v>
      </c>
      <c r="FB222" s="156" t="s">
        <v>482</v>
      </c>
      <c r="FC222" s="156">
        <v>1</v>
      </c>
      <c r="FD222" s="156" t="s">
        <v>438</v>
      </c>
      <c r="FE222" s="156" t="s">
        <v>438</v>
      </c>
      <c r="FF222" s="156" t="s">
        <v>438</v>
      </c>
      <c r="FG222" s="156" t="s">
        <v>438</v>
      </c>
      <c r="FH222" s="156" t="s">
        <v>438</v>
      </c>
      <c r="FI222" s="156" t="s">
        <v>438</v>
      </c>
      <c r="FJ222" s="156" t="s">
        <v>438</v>
      </c>
      <c r="FK222" s="156" t="s">
        <v>438</v>
      </c>
      <c r="FL222" s="156" t="s">
        <v>438</v>
      </c>
      <c r="FM222" s="156" t="s">
        <v>438</v>
      </c>
      <c r="FN222" s="156" t="s">
        <v>438</v>
      </c>
      <c r="FO222" s="156" t="s">
        <v>438</v>
      </c>
      <c r="FP222" s="156" t="s">
        <v>438</v>
      </c>
      <c r="FQ222" s="156" t="s">
        <v>438</v>
      </c>
      <c r="FR222" s="156">
        <v>4</v>
      </c>
      <c r="FS222" s="156">
        <v>1</v>
      </c>
      <c r="FT222" s="156" t="s">
        <v>438</v>
      </c>
      <c r="FU222" s="156"/>
      <c r="FV222" s="160"/>
      <c r="FW222" s="156"/>
      <c r="FX222" s="156"/>
      <c r="FY222" s="160"/>
      <c r="FZ222" s="156"/>
      <c r="GA222" s="156"/>
      <c r="GB222" s="156"/>
      <c r="GC222" s="156"/>
      <c r="GD222" s="209"/>
      <c r="GE222" s="209"/>
      <c r="GF222" s="209"/>
      <c r="GG222" s="209"/>
      <c r="GH222" s="209"/>
      <c r="GI222" s="209"/>
      <c r="GJ222" s="209"/>
      <c r="GK222" s="209"/>
      <c r="GL222" s="209"/>
      <c r="GM222" s="209"/>
      <c r="GN222" s="209"/>
      <c r="GO222" s="209"/>
      <c r="GP222" s="209"/>
      <c r="GQ222" s="209"/>
      <c r="GR222" s="209"/>
      <c r="GS222" s="209"/>
      <c r="GT222" s="209"/>
    </row>
    <row r="223" spans="1:202" s="208" customFormat="1" ht="21.75">
      <c r="A223" s="156"/>
      <c r="B223" s="156"/>
      <c r="C223" s="157"/>
      <c r="D223" s="157"/>
      <c r="E223" s="157"/>
      <c r="F223" s="158"/>
      <c r="G223" s="158"/>
      <c r="H223" s="158"/>
      <c r="I223" s="160"/>
      <c r="J223" s="160"/>
      <c r="K223" s="159"/>
      <c r="L223" s="159"/>
      <c r="M223" s="160"/>
      <c r="N223" s="160"/>
      <c r="O223" s="156"/>
      <c r="P223" s="156"/>
      <c r="Q223" s="156"/>
      <c r="R223" s="160"/>
      <c r="S223" s="156"/>
      <c r="T223" s="156"/>
      <c r="U223" s="156"/>
      <c r="V223" s="156"/>
      <c r="W223" s="102"/>
      <c r="X223" s="156"/>
      <c r="Y223" s="156"/>
      <c r="Z223" s="156"/>
      <c r="AA223" s="156"/>
      <c r="AB223" s="156"/>
      <c r="AC223" s="160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56"/>
      <c r="CW223" s="156"/>
      <c r="CX223" s="156"/>
      <c r="CY223" s="156"/>
      <c r="CZ223" s="156"/>
      <c r="DA223" s="156"/>
      <c r="DB223" s="156"/>
      <c r="DC223" s="156"/>
      <c r="DD223" s="156"/>
      <c r="DE223" s="156"/>
      <c r="DF223" s="156"/>
      <c r="DG223" s="156"/>
      <c r="DH223" s="156"/>
      <c r="DI223" s="156"/>
      <c r="DJ223" s="156"/>
      <c r="DK223" s="156"/>
      <c r="DL223" s="156"/>
      <c r="DM223" s="156"/>
      <c r="DN223" s="156"/>
      <c r="DO223" s="156"/>
      <c r="DP223" s="156"/>
      <c r="DQ223" s="156"/>
      <c r="DR223" s="156"/>
      <c r="DS223" s="156"/>
      <c r="DT223" s="156"/>
      <c r="DU223" s="156"/>
      <c r="DV223" s="156" t="s">
        <v>508</v>
      </c>
      <c r="DW223" s="160" t="s">
        <v>12</v>
      </c>
      <c r="DX223" s="160" t="s">
        <v>510</v>
      </c>
      <c r="DY223" s="160" t="s">
        <v>509</v>
      </c>
      <c r="DZ223" s="160" t="s">
        <v>511</v>
      </c>
      <c r="EA223" s="161">
        <v>257</v>
      </c>
      <c r="EB223" s="160">
        <v>2542</v>
      </c>
      <c r="EC223" s="160" t="s">
        <v>438</v>
      </c>
      <c r="ED223" s="156" t="s">
        <v>438</v>
      </c>
      <c r="EE223" s="156" t="s">
        <v>438</v>
      </c>
      <c r="EF223" s="156" t="s">
        <v>438</v>
      </c>
      <c r="EG223" s="156" t="s">
        <v>496</v>
      </c>
      <c r="EH223" s="160"/>
      <c r="EI223" s="156">
        <v>1</v>
      </c>
      <c r="EJ223" s="156" t="s">
        <v>438</v>
      </c>
      <c r="EK223" s="156" t="s">
        <v>438</v>
      </c>
      <c r="EL223" s="156" t="s">
        <v>438</v>
      </c>
      <c r="EM223" s="156" t="s">
        <v>438</v>
      </c>
      <c r="EN223" s="156" t="s">
        <v>438</v>
      </c>
      <c r="EO223" s="156" t="s">
        <v>438</v>
      </c>
      <c r="EP223" s="156" t="s">
        <v>438</v>
      </c>
      <c r="EQ223" s="156" t="s">
        <v>438</v>
      </c>
      <c r="ER223" s="156" t="s">
        <v>438</v>
      </c>
      <c r="ES223" s="160" t="s">
        <v>438</v>
      </c>
      <c r="ET223" s="156" t="s">
        <v>438</v>
      </c>
      <c r="EU223" s="160" t="s">
        <v>438</v>
      </c>
      <c r="EV223" s="156" t="s">
        <v>438</v>
      </c>
      <c r="EW223" s="156" t="s">
        <v>438</v>
      </c>
      <c r="EX223" s="156" t="s">
        <v>438</v>
      </c>
      <c r="EY223" s="156" t="s">
        <v>438</v>
      </c>
      <c r="EZ223" s="156" t="s">
        <v>438</v>
      </c>
      <c r="FA223" s="156" t="s">
        <v>438</v>
      </c>
      <c r="FB223" s="156" t="s">
        <v>438</v>
      </c>
      <c r="FC223" s="156" t="s">
        <v>438</v>
      </c>
      <c r="FD223" s="156" t="s">
        <v>438</v>
      </c>
      <c r="FE223" s="156" t="s">
        <v>438</v>
      </c>
      <c r="FF223" s="156" t="s">
        <v>438</v>
      </c>
      <c r="FG223" s="156" t="s">
        <v>438</v>
      </c>
      <c r="FH223" s="156" t="s">
        <v>438</v>
      </c>
      <c r="FI223" s="156" t="s">
        <v>438</v>
      </c>
      <c r="FJ223" s="156" t="s">
        <v>438</v>
      </c>
      <c r="FK223" s="156" t="s">
        <v>438</v>
      </c>
      <c r="FL223" s="156" t="s">
        <v>438</v>
      </c>
      <c r="FM223" s="156" t="s">
        <v>438</v>
      </c>
      <c r="FN223" s="156" t="s">
        <v>438</v>
      </c>
      <c r="FO223" s="156" t="s">
        <v>438</v>
      </c>
      <c r="FP223" s="156" t="s">
        <v>438</v>
      </c>
      <c r="FQ223" s="156" t="s">
        <v>438</v>
      </c>
      <c r="FR223" s="156" t="s">
        <v>438</v>
      </c>
      <c r="FS223" s="156" t="s">
        <v>438</v>
      </c>
      <c r="FT223" s="156" t="s">
        <v>438</v>
      </c>
      <c r="FU223" s="156"/>
      <c r="FV223" s="160"/>
      <c r="FW223" s="156"/>
      <c r="FX223" s="156"/>
      <c r="FY223" s="160"/>
      <c r="FZ223" s="156"/>
      <c r="GA223" s="156"/>
      <c r="GB223" s="156"/>
      <c r="GC223" s="156"/>
      <c r="GD223" s="209"/>
      <c r="GE223" s="209"/>
      <c r="GF223" s="209"/>
      <c r="GG223" s="209"/>
      <c r="GH223" s="209"/>
      <c r="GI223" s="209"/>
      <c r="GJ223" s="209"/>
      <c r="GK223" s="209"/>
      <c r="GL223" s="209"/>
      <c r="GM223" s="209"/>
      <c r="GN223" s="209"/>
      <c r="GO223" s="209"/>
      <c r="GP223" s="209"/>
      <c r="GQ223" s="209"/>
      <c r="GR223" s="209"/>
      <c r="GS223" s="209"/>
      <c r="GT223" s="209"/>
    </row>
    <row r="224" spans="1:202" s="208" customFormat="1" ht="21.75">
      <c r="A224" s="156"/>
      <c r="B224" s="156"/>
      <c r="C224" s="157"/>
      <c r="D224" s="157"/>
      <c r="E224" s="157"/>
      <c r="F224" s="158"/>
      <c r="G224" s="158"/>
      <c r="H224" s="158"/>
      <c r="I224" s="160"/>
      <c r="J224" s="160"/>
      <c r="K224" s="159"/>
      <c r="L224" s="159"/>
      <c r="M224" s="160"/>
      <c r="N224" s="160"/>
      <c r="O224" s="156"/>
      <c r="P224" s="156"/>
      <c r="Q224" s="156"/>
      <c r="R224" s="160"/>
      <c r="S224" s="156"/>
      <c r="T224" s="156"/>
      <c r="U224" s="156"/>
      <c r="V224" s="156"/>
      <c r="W224" s="102"/>
      <c r="X224" s="156"/>
      <c r="Y224" s="156"/>
      <c r="Z224" s="156"/>
      <c r="AA224" s="156"/>
      <c r="AB224" s="156"/>
      <c r="AC224" s="160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56"/>
      <c r="CW224" s="156"/>
      <c r="CX224" s="156"/>
      <c r="CY224" s="156"/>
      <c r="CZ224" s="156"/>
      <c r="DA224" s="156"/>
      <c r="DB224" s="156"/>
      <c r="DC224" s="156"/>
      <c r="DD224" s="156"/>
      <c r="DE224" s="156"/>
      <c r="DF224" s="156"/>
      <c r="DG224" s="156"/>
      <c r="DH224" s="156"/>
      <c r="DI224" s="156"/>
      <c r="DJ224" s="156"/>
      <c r="DK224" s="156"/>
      <c r="DL224" s="156"/>
      <c r="DM224" s="156"/>
      <c r="DN224" s="156"/>
      <c r="DO224" s="156"/>
      <c r="DP224" s="156"/>
      <c r="DQ224" s="156"/>
      <c r="DR224" s="156"/>
      <c r="DS224" s="156"/>
      <c r="DT224" s="156"/>
      <c r="DU224" s="156"/>
      <c r="DV224" s="156" t="s">
        <v>512</v>
      </c>
      <c r="DW224" s="160" t="s">
        <v>268</v>
      </c>
      <c r="DX224" s="160" t="s">
        <v>269</v>
      </c>
      <c r="DY224" s="160" t="s">
        <v>490</v>
      </c>
      <c r="DZ224" s="160" t="s">
        <v>469</v>
      </c>
      <c r="EA224" s="161">
        <v>400</v>
      </c>
      <c r="EB224" s="160">
        <v>2542</v>
      </c>
      <c r="EC224" s="160" t="s">
        <v>438</v>
      </c>
      <c r="ED224" s="156">
        <v>0.068</v>
      </c>
      <c r="EE224" s="156">
        <v>0.323</v>
      </c>
      <c r="EF224" s="156">
        <v>0.21</v>
      </c>
      <c r="EG224" s="156" t="s">
        <v>478</v>
      </c>
      <c r="EH224" s="160" t="s">
        <v>272</v>
      </c>
      <c r="EI224" s="156">
        <v>0.4</v>
      </c>
      <c r="EJ224" s="156">
        <v>0.35</v>
      </c>
      <c r="EK224" s="156">
        <v>0.016</v>
      </c>
      <c r="EL224" s="156">
        <v>0.1948</v>
      </c>
      <c r="EM224" s="156">
        <v>0.05</v>
      </c>
      <c r="EN224" s="156">
        <v>0.8</v>
      </c>
      <c r="EO224" s="156">
        <v>0.15</v>
      </c>
      <c r="EP224" s="156">
        <v>0.1</v>
      </c>
      <c r="EQ224" s="156">
        <v>1</v>
      </c>
      <c r="ER224" s="156">
        <v>1</v>
      </c>
      <c r="ES224" s="160" t="s">
        <v>259</v>
      </c>
      <c r="ET224" s="156">
        <v>2</v>
      </c>
      <c r="EU224" s="160" t="s">
        <v>273</v>
      </c>
      <c r="EV224" s="156">
        <v>4</v>
      </c>
      <c r="EW224" s="156">
        <v>25</v>
      </c>
      <c r="EX224" s="156">
        <v>25</v>
      </c>
      <c r="EY224" s="213" t="s">
        <v>513</v>
      </c>
      <c r="EZ224" s="213" t="s">
        <v>514</v>
      </c>
      <c r="FA224" s="156" t="s">
        <v>482</v>
      </c>
      <c r="FB224" s="156" t="s">
        <v>482</v>
      </c>
      <c r="FC224" s="156">
        <v>1</v>
      </c>
      <c r="FD224" s="156" t="s">
        <v>438</v>
      </c>
      <c r="FE224" s="156">
        <v>2</v>
      </c>
      <c r="FF224" s="156" t="s">
        <v>438</v>
      </c>
      <c r="FG224" s="156" t="s">
        <v>438</v>
      </c>
      <c r="FH224" s="156" t="s">
        <v>438</v>
      </c>
      <c r="FI224" s="156" t="s">
        <v>438</v>
      </c>
      <c r="FJ224" s="156" t="s">
        <v>438</v>
      </c>
      <c r="FK224" s="156" t="s">
        <v>438</v>
      </c>
      <c r="FL224" s="156" t="s">
        <v>438</v>
      </c>
      <c r="FM224" s="156" t="s">
        <v>438</v>
      </c>
      <c r="FN224" s="156" t="s">
        <v>438</v>
      </c>
      <c r="FO224" s="156" t="s">
        <v>438</v>
      </c>
      <c r="FP224" s="156" t="s">
        <v>438</v>
      </c>
      <c r="FQ224" s="156" t="s">
        <v>438</v>
      </c>
      <c r="FR224" s="156">
        <v>5</v>
      </c>
      <c r="FS224" s="156" t="s">
        <v>438</v>
      </c>
      <c r="FT224" s="156" t="s">
        <v>438</v>
      </c>
      <c r="FU224" s="156"/>
      <c r="FV224" s="160"/>
      <c r="FW224" s="156"/>
      <c r="FX224" s="156"/>
      <c r="FY224" s="160"/>
      <c r="FZ224" s="156"/>
      <c r="GA224" s="156"/>
      <c r="GB224" s="156"/>
      <c r="GC224" s="156"/>
      <c r="GD224" s="209"/>
      <c r="GE224" s="209"/>
      <c r="GF224" s="209"/>
      <c r="GG224" s="209"/>
      <c r="GH224" s="209"/>
      <c r="GI224" s="209"/>
      <c r="GJ224" s="209"/>
      <c r="GK224" s="209"/>
      <c r="GL224" s="209"/>
      <c r="GM224" s="209"/>
      <c r="GN224" s="209"/>
      <c r="GO224" s="209"/>
      <c r="GP224" s="209"/>
      <c r="GQ224" s="209"/>
      <c r="GR224" s="209"/>
      <c r="GS224" s="209"/>
      <c r="GT224" s="209"/>
    </row>
    <row r="225" spans="1:202" s="208" customFormat="1" ht="21.75">
      <c r="A225" s="156"/>
      <c r="B225" s="156"/>
      <c r="C225" s="157"/>
      <c r="D225" s="157"/>
      <c r="E225" s="157"/>
      <c r="F225" s="158"/>
      <c r="G225" s="158"/>
      <c r="H225" s="158"/>
      <c r="I225" s="160"/>
      <c r="J225" s="160"/>
      <c r="K225" s="159"/>
      <c r="L225" s="159"/>
      <c r="M225" s="160"/>
      <c r="N225" s="160"/>
      <c r="O225" s="156"/>
      <c r="P225" s="156"/>
      <c r="Q225" s="156"/>
      <c r="R225" s="160"/>
      <c r="S225" s="156"/>
      <c r="T225" s="156"/>
      <c r="U225" s="156"/>
      <c r="V225" s="156"/>
      <c r="W225" s="102"/>
      <c r="X225" s="156"/>
      <c r="Y225" s="156"/>
      <c r="Z225" s="156"/>
      <c r="AA225" s="156"/>
      <c r="AB225" s="156"/>
      <c r="AC225" s="160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  <c r="CK225" s="156"/>
      <c r="CL225" s="156"/>
      <c r="CM225" s="156"/>
      <c r="CN225" s="156"/>
      <c r="CO225" s="156"/>
      <c r="CP225" s="156"/>
      <c r="CQ225" s="156"/>
      <c r="CR225" s="156"/>
      <c r="CS225" s="156"/>
      <c r="CT225" s="156"/>
      <c r="CU225" s="156"/>
      <c r="CV225" s="156"/>
      <c r="CW225" s="156"/>
      <c r="CX225" s="156"/>
      <c r="CY225" s="156"/>
      <c r="CZ225" s="156"/>
      <c r="DA225" s="156"/>
      <c r="DB225" s="156"/>
      <c r="DC225" s="156"/>
      <c r="DD225" s="156"/>
      <c r="DE225" s="156"/>
      <c r="DF225" s="156"/>
      <c r="DG225" s="156"/>
      <c r="DH225" s="156"/>
      <c r="DI225" s="156"/>
      <c r="DJ225" s="156"/>
      <c r="DK225" s="156"/>
      <c r="DL225" s="156"/>
      <c r="DM225" s="156"/>
      <c r="DN225" s="156"/>
      <c r="DO225" s="156"/>
      <c r="DP225" s="156"/>
      <c r="DQ225" s="156"/>
      <c r="DR225" s="156"/>
      <c r="DS225" s="156"/>
      <c r="DT225" s="156"/>
      <c r="DU225" s="156"/>
      <c r="DV225" s="156" t="s">
        <v>512</v>
      </c>
      <c r="DW225" s="160" t="s">
        <v>268</v>
      </c>
      <c r="DX225" s="160" t="s">
        <v>269</v>
      </c>
      <c r="DY225" s="160" t="s">
        <v>469</v>
      </c>
      <c r="DZ225" s="160" t="s">
        <v>515</v>
      </c>
      <c r="EA225" s="161">
        <v>250</v>
      </c>
      <c r="EB225" s="160">
        <v>2542</v>
      </c>
      <c r="EC225" s="160" t="s">
        <v>438</v>
      </c>
      <c r="ED225" s="156">
        <v>0.046</v>
      </c>
      <c r="EE225" s="156">
        <v>0.225</v>
      </c>
      <c r="EF225" s="156">
        <v>0.186</v>
      </c>
      <c r="EG225" s="156" t="s">
        <v>478</v>
      </c>
      <c r="EH225" s="160" t="s">
        <v>272</v>
      </c>
      <c r="EI225" s="156">
        <v>0.3</v>
      </c>
      <c r="EJ225" s="156">
        <v>0.3</v>
      </c>
      <c r="EK225" s="156">
        <v>0.016</v>
      </c>
      <c r="EL225" s="156">
        <v>0.163</v>
      </c>
      <c r="EM225" s="156">
        <v>0.05</v>
      </c>
      <c r="EN225" s="156">
        <v>0.75</v>
      </c>
      <c r="EO225" s="156">
        <v>0.15</v>
      </c>
      <c r="EP225" s="156">
        <v>0.1</v>
      </c>
      <c r="EQ225" s="156">
        <v>1</v>
      </c>
      <c r="ER225" s="156">
        <v>1</v>
      </c>
      <c r="ES225" s="160" t="s">
        <v>259</v>
      </c>
      <c r="ET225" s="156">
        <v>2</v>
      </c>
      <c r="EU225" s="160" t="s">
        <v>273</v>
      </c>
      <c r="EV225" s="156">
        <v>4</v>
      </c>
      <c r="EW225" s="156">
        <v>25</v>
      </c>
      <c r="EX225" s="156">
        <v>25</v>
      </c>
      <c r="EY225" s="156" t="s">
        <v>438</v>
      </c>
      <c r="EZ225" s="156" t="s">
        <v>438</v>
      </c>
      <c r="FA225" s="156" t="s">
        <v>482</v>
      </c>
      <c r="FB225" s="156" t="s">
        <v>482</v>
      </c>
      <c r="FC225" s="156" t="s">
        <v>438</v>
      </c>
      <c r="FD225" s="156" t="s">
        <v>438</v>
      </c>
      <c r="FE225" s="156" t="s">
        <v>438</v>
      </c>
      <c r="FF225" s="156" t="s">
        <v>438</v>
      </c>
      <c r="FG225" s="156" t="s">
        <v>438</v>
      </c>
      <c r="FH225" s="156" t="s">
        <v>438</v>
      </c>
      <c r="FI225" s="156" t="s">
        <v>438</v>
      </c>
      <c r="FJ225" s="156" t="s">
        <v>438</v>
      </c>
      <c r="FK225" s="156" t="s">
        <v>438</v>
      </c>
      <c r="FL225" s="156" t="s">
        <v>438</v>
      </c>
      <c r="FM225" s="156" t="s">
        <v>438</v>
      </c>
      <c r="FN225" s="156" t="s">
        <v>438</v>
      </c>
      <c r="FO225" s="156" t="s">
        <v>438</v>
      </c>
      <c r="FP225" s="156" t="s">
        <v>438</v>
      </c>
      <c r="FQ225" s="156" t="s">
        <v>438</v>
      </c>
      <c r="FR225" s="156">
        <v>2</v>
      </c>
      <c r="FS225" s="156">
        <v>1</v>
      </c>
      <c r="FT225" s="156" t="s">
        <v>438</v>
      </c>
      <c r="FU225" s="156"/>
      <c r="FV225" s="160"/>
      <c r="FW225" s="156"/>
      <c r="FX225" s="156"/>
      <c r="FY225" s="160"/>
      <c r="FZ225" s="156"/>
      <c r="GA225" s="156"/>
      <c r="GB225" s="156"/>
      <c r="GC225" s="156"/>
      <c r="GD225" s="209"/>
      <c r="GE225" s="209"/>
      <c r="GF225" s="209"/>
      <c r="GG225" s="209"/>
      <c r="GH225" s="209"/>
      <c r="GI225" s="209"/>
      <c r="GJ225" s="209"/>
      <c r="GK225" s="209"/>
      <c r="GL225" s="209"/>
      <c r="GM225" s="209"/>
      <c r="GN225" s="209"/>
      <c r="GO225" s="209"/>
      <c r="GP225" s="209"/>
      <c r="GQ225" s="209"/>
      <c r="GR225" s="209"/>
      <c r="GS225" s="209"/>
      <c r="GT225" s="209"/>
    </row>
    <row r="226" spans="1:202" s="135" customFormat="1" ht="21.75">
      <c r="A226" s="110"/>
      <c r="B226" s="110"/>
      <c r="C226" s="111"/>
      <c r="D226" s="111"/>
      <c r="E226" s="111"/>
      <c r="F226" s="139"/>
      <c r="G226" s="139"/>
      <c r="H226" s="139"/>
      <c r="I226" s="141"/>
      <c r="J226" s="141"/>
      <c r="K226" s="140"/>
      <c r="L226" s="140"/>
      <c r="M226" s="141"/>
      <c r="N226" s="141"/>
      <c r="O226" s="110"/>
      <c r="P226" s="110"/>
      <c r="Q226" s="110"/>
      <c r="R226" s="141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41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 t="s">
        <v>512</v>
      </c>
      <c r="DW226" s="141" t="s">
        <v>12</v>
      </c>
      <c r="DX226" s="141" t="s">
        <v>510</v>
      </c>
      <c r="DY226" s="141" t="s">
        <v>515</v>
      </c>
      <c r="DZ226" s="141" t="s">
        <v>516</v>
      </c>
      <c r="EA226" s="142">
        <v>90</v>
      </c>
      <c r="EB226" s="141">
        <v>2542</v>
      </c>
      <c r="EC226" s="141" t="s">
        <v>438</v>
      </c>
      <c r="ED226" s="110" t="s">
        <v>438</v>
      </c>
      <c r="EE226" s="110" t="s">
        <v>438</v>
      </c>
      <c r="EF226" s="110" t="s">
        <v>438</v>
      </c>
      <c r="EG226" s="110" t="s">
        <v>496</v>
      </c>
      <c r="EH226" s="141"/>
      <c r="EI226" s="110">
        <v>1</v>
      </c>
      <c r="EJ226" s="110" t="s">
        <v>438</v>
      </c>
      <c r="EK226" s="110" t="s">
        <v>438</v>
      </c>
      <c r="EL226" s="110" t="s">
        <v>438</v>
      </c>
      <c r="EM226" s="110" t="s">
        <v>438</v>
      </c>
      <c r="EN226" s="110" t="s">
        <v>438</v>
      </c>
      <c r="EO226" s="110" t="s">
        <v>438</v>
      </c>
      <c r="EP226" s="110" t="s">
        <v>438</v>
      </c>
      <c r="EQ226" s="110" t="s">
        <v>438</v>
      </c>
      <c r="ER226" s="110" t="s">
        <v>438</v>
      </c>
      <c r="ES226" s="141" t="s">
        <v>438</v>
      </c>
      <c r="ET226" s="110" t="s">
        <v>438</v>
      </c>
      <c r="EU226" s="141" t="s">
        <v>438</v>
      </c>
      <c r="EV226" s="110" t="s">
        <v>438</v>
      </c>
      <c r="EW226" s="110" t="s">
        <v>438</v>
      </c>
      <c r="EX226" s="110" t="s">
        <v>438</v>
      </c>
      <c r="EY226" s="110" t="s">
        <v>438</v>
      </c>
      <c r="EZ226" s="110" t="s">
        <v>438</v>
      </c>
      <c r="FA226" s="110" t="s">
        <v>438</v>
      </c>
      <c r="FB226" s="110" t="s">
        <v>438</v>
      </c>
      <c r="FC226" s="110" t="s">
        <v>438</v>
      </c>
      <c r="FD226" s="110" t="s">
        <v>438</v>
      </c>
      <c r="FE226" s="110" t="s">
        <v>438</v>
      </c>
      <c r="FF226" s="110" t="s">
        <v>438</v>
      </c>
      <c r="FG226" s="110" t="s">
        <v>438</v>
      </c>
      <c r="FH226" s="110" t="s">
        <v>438</v>
      </c>
      <c r="FI226" s="110" t="s">
        <v>438</v>
      </c>
      <c r="FJ226" s="110" t="s">
        <v>438</v>
      </c>
      <c r="FK226" s="110" t="s">
        <v>438</v>
      </c>
      <c r="FL226" s="110" t="s">
        <v>438</v>
      </c>
      <c r="FM226" s="110" t="s">
        <v>438</v>
      </c>
      <c r="FN226" s="110" t="s">
        <v>438</v>
      </c>
      <c r="FO226" s="110" t="s">
        <v>438</v>
      </c>
      <c r="FP226" s="110" t="s">
        <v>438</v>
      </c>
      <c r="FQ226" s="110" t="s">
        <v>438</v>
      </c>
      <c r="FR226" s="110" t="s">
        <v>438</v>
      </c>
      <c r="FS226" s="110" t="s">
        <v>438</v>
      </c>
      <c r="FT226" s="110" t="s">
        <v>438</v>
      </c>
      <c r="FU226" s="110"/>
      <c r="FV226" s="141"/>
      <c r="FW226" s="110"/>
      <c r="FX226" s="110"/>
      <c r="FY226" s="141"/>
      <c r="FZ226" s="110"/>
      <c r="GA226" s="110"/>
      <c r="GB226" s="110"/>
      <c r="GC226" s="110"/>
      <c r="GD226" s="136"/>
      <c r="GE226" s="136"/>
      <c r="GF226" s="136"/>
      <c r="GG226" s="136"/>
      <c r="GH226" s="136"/>
      <c r="GI226" s="136"/>
      <c r="GJ226" s="136"/>
      <c r="GK226" s="136"/>
      <c r="GL226" s="136"/>
      <c r="GM226" s="136"/>
      <c r="GN226" s="136"/>
      <c r="GO226" s="136"/>
      <c r="GP226" s="136"/>
      <c r="GQ226" s="136"/>
      <c r="GR226" s="136"/>
      <c r="GS226" s="136"/>
      <c r="GT226" s="136"/>
    </row>
    <row r="227" spans="1:202" s="67" customFormat="1" ht="24.75" customHeight="1">
      <c r="A227" s="67" t="s">
        <v>422</v>
      </c>
      <c r="B227" s="67" t="s">
        <v>556</v>
      </c>
      <c r="C227" s="76" t="s">
        <v>557</v>
      </c>
      <c r="D227" s="76" t="s">
        <v>517</v>
      </c>
      <c r="E227" s="76" t="s">
        <v>428</v>
      </c>
      <c r="F227" s="77" t="s">
        <v>429</v>
      </c>
      <c r="G227" s="77">
        <v>550000</v>
      </c>
      <c r="H227" s="77">
        <v>1265900</v>
      </c>
      <c r="I227" s="65">
        <v>20</v>
      </c>
      <c r="J227" s="65" t="s">
        <v>518</v>
      </c>
      <c r="K227" s="78">
        <v>1000</v>
      </c>
      <c r="L227" s="78" t="s">
        <v>438</v>
      </c>
      <c r="M227" s="65">
        <v>2533</v>
      </c>
      <c r="N227" s="65" t="s">
        <v>259</v>
      </c>
      <c r="O227" s="67">
        <v>263</v>
      </c>
      <c r="P227" s="67">
        <v>15</v>
      </c>
      <c r="Q227" s="67">
        <v>5</v>
      </c>
      <c r="R227" s="65" t="s">
        <v>273</v>
      </c>
      <c r="S227" s="67" t="s">
        <v>431</v>
      </c>
      <c r="T227" s="67" t="s">
        <v>432</v>
      </c>
      <c r="U227" s="67" t="s">
        <v>438</v>
      </c>
      <c r="V227" s="67" t="s">
        <v>438</v>
      </c>
      <c r="W227" s="67" t="s">
        <v>438</v>
      </c>
      <c r="X227" s="67" t="s">
        <v>438</v>
      </c>
      <c r="Y227" s="67" t="s">
        <v>438</v>
      </c>
      <c r="Z227" s="202">
        <v>687000</v>
      </c>
      <c r="AA227" s="67" t="s">
        <v>438</v>
      </c>
      <c r="AB227" s="67" t="s">
        <v>438</v>
      </c>
      <c r="AC227" s="65" t="s">
        <v>436</v>
      </c>
      <c r="AD227" s="67">
        <v>0.3</v>
      </c>
      <c r="AE227" s="67" t="s">
        <v>437</v>
      </c>
      <c r="AF227" s="67" t="s">
        <v>438</v>
      </c>
      <c r="AG227" s="67" t="s">
        <v>438</v>
      </c>
      <c r="AH227" s="67" t="s">
        <v>438</v>
      </c>
      <c r="AI227" s="67" t="s">
        <v>438</v>
      </c>
      <c r="AJ227" s="67" t="s">
        <v>438</v>
      </c>
      <c r="AK227" s="67" t="s">
        <v>438</v>
      </c>
      <c r="AL227" s="67" t="s">
        <v>438</v>
      </c>
      <c r="AM227" s="67" t="s">
        <v>438</v>
      </c>
      <c r="AN227" s="67" t="s">
        <v>438</v>
      </c>
      <c r="AO227" s="67" t="s">
        <v>438</v>
      </c>
      <c r="AP227" s="67" t="s">
        <v>438</v>
      </c>
      <c r="AQ227" s="67" t="s">
        <v>438</v>
      </c>
      <c r="AR227" s="67" t="s">
        <v>438</v>
      </c>
      <c r="AS227" s="67" t="s">
        <v>438</v>
      </c>
      <c r="AT227" s="67" t="s">
        <v>438</v>
      </c>
      <c r="AU227" s="67" t="s">
        <v>438</v>
      </c>
      <c r="AV227" s="67" t="s">
        <v>438</v>
      </c>
      <c r="AW227" s="67" t="s">
        <v>438</v>
      </c>
      <c r="AX227" s="67" t="s">
        <v>438</v>
      </c>
      <c r="AY227" s="67" t="s">
        <v>438</v>
      </c>
      <c r="AZ227" s="67" t="s">
        <v>438</v>
      </c>
      <c r="BA227" s="67" t="s">
        <v>438</v>
      </c>
      <c r="BB227" s="67" t="s">
        <v>438</v>
      </c>
      <c r="BC227" s="67" t="s">
        <v>438</v>
      </c>
      <c r="BD227" s="67" t="s">
        <v>438</v>
      </c>
      <c r="BE227" s="67" t="s">
        <v>438</v>
      </c>
      <c r="BF227" s="67" t="s">
        <v>438</v>
      </c>
      <c r="BG227" s="67" t="s">
        <v>438</v>
      </c>
      <c r="BH227" s="67" t="s">
        <v>438</v>
      </c>
      <c r="BI227" s="67" t="s">
        <v>438</v>
      </c>
      <c r="BJ227" s="67" t="s">
        <v>438</v>
      </c>
      <c r="BK227" s="67" t="s">
        <v>438</v>
      </c>
      <c r="BL227" s="67" t="s">
        <v>438</v>
      </c>
      <c r="BM227" s="67" t="s">
        <v>438</v>
      </c>
      <c r="BN227" s="67" t="s">
        <v>438</v>
      </c>
      <c r="BO227" s="67" t="s">
        <v>438</v>
      </c>
      <c r="BP227" s="67" t="s">
        <v>438</v>
      </c>
      <c r="BQ227" s="67" t="s">
        <v>438</v>
      </c>
      <c r="BR227" s="67" t="s">
        <v>438</v>
      </c>
      <c r="BS227" s="67" t="s">
        <v>438</v>
      </c>
      <c r="BT227" s="67" t="s">
        <v>438</v>
      </c>
      <c r="BU227" s="67" t="s">
        <v>438</v>
      </c>
      <c r="BV227" s="67" t="s">
        <v>438</v>
      </c>
      <c r="BW227" s="67" t="s">
        <v>438</v>
      </c>
      <c r="BX227" s="67" t="s">
        <v>438</v>
      </c>
      <c r="BY227" s="67" t="s">
        <v>438</v>
      </c>
      <c r="BZ227" s="67" t="s">
        <v>438</v>
      </c>
      <c r="CA227" s="67" t="s">
        <v>438</v>
      </c>
      <c r="CB227" s="67" t="s">
        <v>438</v>
      </c>
      <c r="CC227" s="67" t="s">
        <v>438</v>
      </c>
      <c r="CD227" s="67" t="s">
        <v>438</v>
      </c>
      <c r="CE227" s="67" t="s">
        <v>438</v>
      </c>
      <c r="CF227" s="67" t="s">
        <v>438</v>
      </c>
      <c r="CG227" s="67" t="s">
        <v>438</v>
      </c>
      <c r="CH227" s="67" t="s">
        <v>438</v>
      </c>
      <c r="CI227" s="67" t="s">
        <v>438</v>
      </c>
      <c r="CJ227" s="67" t="s">
        <v>438</v>
      </c>
      <c r="CK227" s="67" t="s">
        <v>438</v>
      </c>
      <c r="CL227" s="67" t="s">
        <v>438</v>
      </c>
      <c r="CM227" s="67" t="s">
        <v>438</v>
      </c>
      <c r="CN227" s="67" t="s">
        <v>438</v>
      </c>
      <c r="CO227" s="67" t="s">
        <v>438</v>
      </c>
      <c r="CP227" s="67" t="s">
        <v>438</v>
      </c>
      <c r="CQ227" s="67" t="s">
        <v>438</v>
      </c>
      <c r="CR227" s="67" t="s">
        <v>438</v>
      </c>
      <c r="CS227" s="67" t="s">
        <v>438</v>
      </c>
      <c r="CT227" s="67" t="s">
        <v>438</v>
      </c>
      <c r="CU227" s="67" t="s">
        <v>438</v>
      </c>
      <c r="CV227" s="67" t="s">
        <v>519</v>
      </c>
      <c r="CW227" s="67" t="s">
        <v>438</v>
      </c>
      <c r="CX227" s="67" t="s">
        <v>438</v>
      </c>
      <c r="CY227" s="67" t="s">
        <v>438</v>
      </c>
      <c r="CZ227" s="67" t="s">
        <v>438</v>
      </c>
      <c r="DA227" s="67" t="s">
        <v>438</v>
      </c>
      <c r="DB227" s="67" t="s">
        <v>438</v>
      </c>
      <c r="DC227" s="67" t="s">
        <v>438</v>
      </c>
      <c r="DD227" s="67" t="s">
        <v>438</v>
      </c>
      <c r="DE227" s="67" t="s">
        <v>438</v>
      </c>
      <c r="DF227" s="67" t="s">
        <v>438</v>
      </c>
      <c r="DG227" s="67" t="s">
        <v>438</v>
      </c>
      <c r="DH227" s="67">
        <v>1</v>
      </c>
      <c r="DI227" s="67">
        <v>0.2</v>
      </c>
      <c r="DJ227" s="67" t="s">
        <v>438</v>
      </c>
      <c r="DK227" s="67" t="s">
        <v>438</v>
      </c>
      <c r="DL227" s="67" t="s">
        <v>438</v>
      </c>
      <c r="DM227" s="67" t="s">
        <v>438</v>
      </c>
      <c r="DN227" s="67" t="s">
        <v>438</v>
      </c>
      <c r="DO227" s="67" t="s">
        <v>438</v>
      </c>
      <c r="DP227" s="67" t="s">
        <v>438</v>
      </c>
      <c r="DQ227" s="67" t="s">
        <v>438</v>
      </c>
      <c r="DR227" s="67" t="s">
        <v>438</v>
      </c>
      <c r="DS227" s="67" t="s">
        <v>438</v>
      </c>
      <c r="DT227" s="67" t="s">
        <v>438</v>
      </c>
      <c r="DU227" s="67" t="s">
        <v>438</v>
      </c>
      <c r="DV227" s="67" t="s">
        <v>438</v>
      </c>
      <c r="DW227" s="65" t="s">
        <v>438</v>
      </c>
      <c r="DX227" s="65" t="s">
        <v>438</v>
      </c>
      <c r="DY227" s="65" t="s">
        <v>438</v>
      </c>
      <c r="DZ227" s="65" t="s">
        <v>438</v>
      </c>
      <c r="EA227" s="79" t="s">
        <v>438</v>
      </c>
      <c r="EB227" s="67" t="s">
        <v>438</v>
      </c>
      <c r="EC227" s="67" t="s">
        <v>438</v>
      </c>
      <c r="ED227" s="67" t="s">
        <v>438</v>
      </c>
      <c r="EE227" s="67" t="s">
        <v>438</v>
      </c>
      <c r="EF227" s="67" t="s">
        <v>438</v>
      </c>
      <c r="EG227" s="67" t="s">
        <v>438</v>
      </c>
      <c r="EH227" s="65" t="s">
        <v>438</v>
      </c>
      <c r="EI227" s="67" t="s">
        <v>438</v>
      </c>
      <c r="EJ227" s="67" t="s">
        <v>438</v>
      </c>
      <c r="EK227" s="67" t="s">
        <v>438</v>
      </c>
      <c r="EL227" s="67" t="s">
        <v>438</v>
      </c>
      <c r="EM227" s="67" t="s">
        <v>438</v>
      </c>
      <c r="EN227" s="67" t="s">
        <v>438</v>
      </c>
      <c r="EO227" s="67" t="s">
        <v>438</v>
      </c>
      <c r="EP227" s="67" t="s">
        <v>438</v>
      </c>
      <c r="EQ227" s="67" t="s">
        <v>438</v>
      </c>
      <c r="ER227" s="67" t="s">
        <v>438</v>
      </c>
      <c r="ES227" s="65" t="s">
        <v>438</v>
      </c>
      <c r="ET227" s="67" t="s">
        <v>438</v>
      </c>
      <c r="EU227" s="65" t="s">
        <v>438</v>
      </c>
      <c r="EV227" s="67" t="s">
        <v>438</v>
      </c>
      <c r="EW227" s="67" t="s">
        <v>438</v>
      </c>
      <c r="EX227" s="67" t="s">
        <v>438</v>
      </c>
      <c r="EY227" s="67" t="s">
        <v>438</v>
      </c>
      <c r="EZ227" s="67" t="s">
        <v>438</v>
      </c>
      <c r="FA227" s="67" t="s">
        <v>438</v>
      </c>
      <c r="FB227" s="67" t="s">
        <v>438</v>
      </c>
      <c r="FC227" s="67" t="s">
        <v>438</v>
      </c>
      <c r="FD227" s="67" t="s">
        <v>438</v>
      </c>
      <c r="FE227" s="67" t="s">
        <v>438</v>
      </c>
      <c r="FF227" s="67" t="s">
        <v>438</v>
      </c>
      <c r="FG227" s="67" t="s">
        <v>438</v>
      </c>
      <c r="FH227" s="67" t="s">
        <v>438</v>
      </c>
      <c r="FI227" s="67" t="s">
        <v>438</v>
      </c>
      <c r="FJ227" s="67" t="s">
        <v>438</v>
      </c>
      <c r="FK227" s="67" t="s">
        <v>438</v>
      </c>
      <c r="FL227" s="67" t="s">
        <v>438</v>
      </c>
      <c r="FM227" s="67" t="s">
        <v>438</v>
      </c>
      <c r="FN227" s="67" t="s">
        <v>438</v>
      </c>
      <c r="FO227" s="67" t="s">
        <v>438</v>
      </c>
      <c r="FP227" s="67" t="s">
        <v>438</v>
      </c>
      <c r="FQ227" s="67" t="s">
        <v>438</v>
      </c>
      <c r="FR227" s="67" t="s">
        <v>438</v>
      </c>
      <c r="FS227" s="67" t="s">
        <v>438</v>
      </c>
      <c r="FT227" s="67" t="s">
        <v>438</v>
      </c>
      <c r="FU227" s="67" t="s">
        <v>438</v>
      </c>
      <c r="FV227" s="65" t="s">
        <v>438</v>
      </c>
      <c r="FW227" s="67" t="s">
        <v>438</v>
      </c>
      <c r="FX227" s="67" t="s">
        <v>438</v>
      </c>
      <c r="FY227" s="67" t="s">
        <v>438</v>
      </c>
      <c r="FZ227" s="67" t="s">
        <v>438</v>
      </c>
      <c r="GA227" s="67" t="s">
        <v>438</v>
      </c>
      <c r="GB227" s="67" t="s">
        <v>438</v>
      </c>
      <c r="GC227" s="67" t="s">
        <v>438</v>
      </c>
      <c r="GD227" s="67" t="s">
        <v>438</v>
      </c>
      <c r="GE227" s="67" t="s">
        <v>438</v>
      </c>
      <c r="GF227" s="67" t="s">
        <v>438</v>
      </c>
      <c r="GG227" s="67" t="s">
        <v>438</v>
      </c>
      <c r="GH227" s="67" t="s">
        <v>438</v>
      </c>
      <c r="GI227" s="67" t="s">
        <v>438</v>
      </c>
      <c r="GJ227" s="67" t="s">
        <v>438</v>
      </c>
      <c r="GK227" s="67" t="s">
        <v>438</v>
      </c>
      <c r="GL227" s="67" t="s">
        <v>438</v>
      </c>
      <c r="GM227" s="67" t="s">
        <v>438</v>
      </c>
      <c r="GN227" s="67" t="s">
        <v>438</v>
      </c>
      <c r="GO227" s="67" t="s">
        <v>438</v>
      </c>
      <c r="GP227" s="67" t="s">
        <v>438</v>
      </c>
      <c r="GQ227" s="67" t="s">
        <v>438</v>
      </c>
      <c r="GR227" s="67" t="s">
        <v>438</v>
      </c>
      <c r="GS227" s="67" t="s">
        <v>438</v>
      </c>
      <c r="GT227" s="67" t="s">
        <v>438</v>
      </c>
    </row>
    <row r="228" spans="1:202" s="67" customFormat="1" ht="43.5">
      <c r="A228" s="67" t="s">
        <v>422</v>
      </c>
      <c r="B228" s="67" t="s">
        <v>555</v>
      </c>
      <c r="C228" s="76" t="s">
        <v>520</v>
      </c>
      <c r="D228" s="76" t="s">
        <v>521</v>
      </c>
      <c r="E228" s="76" t="s">
        <v>428</v>
      </c>
      <c r="F228" s="77" t="s">
        <v>429</v>
      </c>
      <c r="G228" s="77">
        <v>566000</v>
      </c>
      <c r="H228" s="77">
        <v>1279500</v>
      </c>
      <c r="I228" s="65">
        <v>20</v>
      </c>
      <c r="J228" s="65" t="s">
        <v>522</v>
      </c>
      <c r="K228" s="78">
        <v>300</v>
      </c>
      <c r="L228" s="78" t="s">
        <v>438</v>
      </c>
      <c r="M228" s="65">
        <v>2541</v>
      </c>
      <c r="N228" s="65" t="s">
        <v>259</v>
      </c>
      <c r="O228" s="67">
        <v>90</v>
      </c>
      <c r="P228" s="67">
        <v>12</v>
      </c>
      <c r="Q228" s="67">
        <v>5</v>
      </c>
      <c r="R228" s="65" t="s">
        <v>273</v>
      </c>
      <c r="S228" s="67" t="s">
        <v>431</v>
      </c>
      <c r="T228" s="67" t="s">
        <v>432</v>
      </c>
      <c r="U228" s="67" t="s">
        <v>438</v>
      </c>
      <c r="V228" s="67" t="s">
        <v>438</v>
      </c>
      <c r="W228" s="67" t="s">
        <v>438</v>
      </c>
      <c r="X228" s="67" t="s">
        <v>438</v>
      </c>
      <c r="Y228" s="67" t="s">
        <v>438</v>
      </c>
      <c r="Z228" s="202">
        <v>62000</v>
      </c>
      <c r="AA228" s="67" t="s">
        <v>438</v>
      </c>
      <c r="AB228" s="67" t="s">
        <v>438</v>
      </c>
      <c r="AC228" s="65" t="s">
        <v>436</v>
      </c>
      <c r="AD228" s="67">
        <v>0.3</v>
      </c>
      <c r="AE228" s="67" t="s">
        <v>437</v>
      </c>
      <c r="AF228" s="67" t="s">
        <v>438</v>
      </c>
      <c r="AG228" s="67" t="s">
        <v>438</v>
      </c>
      <c r="AH228" s="67" t="s">
        <v>438</v>
      </c>
      <c r="AI228" s="67" t="s">
        <v>438</v>
      </c>
      <c r="AJ228" s="67" t="s">
        <v>438</v>
      </c>
      <c r="AK228" s="67" t="s">
        <v>438</v>
      </c>
      <c r="AL228" s="67" t="s">
        <v>438</v>
      </c>
      <c r="AM228" s="67" t="s">
        <v>438</v>
      </c>
      <c r="AN228" s="67" t="s">
        <v>438</v>
      </c>
      <c r="AO228" s="67" t="s">
        <v>438</v>
      </c>
      <c r="AP228" s="67" t="s">
        <v>438</v>
      </c>
      <c r="AQ228" s="67" t="s">
        <v>438</v>
      </c>
      <c r="AR228" s="67" t="s">
        <v>438</v>
      </c>
      <c r="AS228" s="67" t="s">
        <v>438</v>
      </c>
      <c r="AT228" s="67" t="s">
        <v>438</v>
      </c>
      <c r="AU228" s="67" t="s">
        <v>438</v>
      </c>
      <c r="AV228" s="67" t="s">
        <v>438</v>
      </c>
      <c r="AW228" s="67" t="s">
        <v>438</v>
      </c>
      <c r="AX228" s="67" t="s">
        <v>438</v>
      </c>
      <c r="AY228" s="67" t="s">
        <v>438</v>
      </c>
      <c r="AZ228" s="67" t="s">
        <v>438</v>
      </c>
      <c r="BA228" s="67" t="s">
        <v>438</v>
      </c>
      <c r="BB228" s="67" t="s">
        <v>438</v>
      </c>
      <c r="BC228" s="67" t="s">
        <v>438</v>
      </c>
      <c r="BD228" s="67" t="s">
        <v>438</v>
      </c>
      <c r="BE228" s="67" t="s">
        <v>438</v>
      </c>
      <c r="BF228" s="67" t="s">
        <v>438</v>
      </c>
      <c r="BG228" s="67" t="s">
        <v>438</v>
      </c>
      <c r="BH228" s="67" t="s">
        <v>438</v>
      </c>
      <c r="BI228" s="67" t="s">
        <v>438</v>
      </c>
      <c r="BJ228" s="67" t="s">
        <v>438</v>
      </c>
      <c r="BK228" s="67" t="s">
        <v>438</v>
      </c>
      <c r="BL228" s="67" t="s">
        <v>438</v>
      </c>
      <c r="BM228" s="67" t="s">
        <v>438</v>
      </c>
      <c r="BN228" s="67" t="s">
        <v>438</v>
      </c>
      <c r="BO228" s="67" t="s">
        <v>438</v>
      </c>
      <c r="BP228" s="67" t="s">
        <v>438</v>
      </c>
      <c r="BQ228" s="67" t="s">
        <v>438</v>
      </c>
      <c r="BR228" s="67" t="s">
        <v>438</v>
      </c>
      <c r="BS228" s="67" t="s">
        <v>438</v>
      </c>
      <c r="BT228" s="67" t="s">
        <v>438</v>
      </c>
      <c r="BU228" s="67" t="s">
        <v>438</v>
      </c>
      <c r="BV228" s="67" t="s">
        <v>438</v>
      </c>
      <c r="BW228" s="67" t="s">
        <v>438</v>
      </c>
      <c r="BX228" s="67" t="s">
        <v>438</v>
      </c>
      <c r="BY228" s="67" t="s">
        <v>438</v>
      </c>
      <c r="BZ228" s="67" t="s">
        <v>438</v>
      </c>
      <c r="CA228" s="67" t="s">
        <v>438</v>
      </c>
      <c r="CB228" s="67" t="s">
        <v>438</v>
      </c>
      <c r="CC228" s="67" t="s">
        <v>438</v>
      </c>
      <c r="CD228" s="67" t="s">
        <v>438</v>
      </c>
      <c r="CE228" s="67" t="s">
        <v>438</v>
      </c>
      <c r="CF228" s="67" t="s">
        <v>438</v>
      </c>
      <c r="CG228" s="67" t="s">
        <v>438</v>
      </c>
      <c r="CH228" s="67" t="s">
        <v>438</v>
      </c>
      <c r="CI228" s="67" t="s">
        <v>438</v>
      </c>
      <c r="CJ228" s="67" t="s">
        <v>438</v>
      </c>
      <c r="CK228" s="67" t="s">
        <v>438</v>
      </c>
      <c r="CL228" s="67" t="s">
        <v>438</v>
      </c>
      <c r="CM228" s="67" t="s">
        <v>438</v>
      </c>
      <c r="CN228" s="67" t="s">
        <v>438</v>
      </c>
      <c r="CO228" s="67" t="s">
        <v>438</v>
      </c>
      <c r="CP228" s="67" t="s">
        <v>438</v>
      </c>
      <c r="CQ228" s="67" t="s">
        <v>438</v>
      </c>
      <c r="CR228" s="67" t="s">
        <v>438</v>
      </c>
      <c r="CS228" s="67" t="s">
        <v>438</v>
      </c>
      <c r="CT228" s="67" t="s">
        <v>438</v>
      </c>
      <c r="CU228" s="67" t="s">
        <v>438</v>
      </c>
      <c r="CV228" s="67" t="s">
        <v>519</v>
      </c>
      <c r="CW228" s="67" t="s">
        <v>438</v>
      </c>
      <c r="CX228" s="67" t="s">
        <v>438</v>
      </c>
      <c r="CY228" s="67" t="s">
        <v>438</v>
      </c>
      <c r="CZ228" s="67" t="s">
        <v>438</v>
      </c>
      <c r="DA228" s="67" t="s">
        <v>438</v>
      </c>
      <c r="DB228" s="67" t="s">
        <v>438</v>
      </c>
      <c r="DC228" s="67" t="s">
        <v>438</v>
      </c>
      <c r="DD228" s="67" t="s">
        <v>438</v>
      </c>
      <c r="DE228" s="67" t="s">
        <v>438</v>
      </c>
      <c r="DF228" s="67" t="s">
        <v>438</v>
      </c>
      <c r="DG228" s="67" t="s">
        <v>438</v>
      </c>
      <c r="DH228" s="67">
        <v>1</v>
      </c>
      <c r="DI228" s="67">
        <v>0.2</v>
      </c>
      <c r="DJ228" s="67" t="s">
        <v>438</v>
      </c>
      <c r="DK228" s="67" t="s">
        <v>438</v>
      </c>
      <c r="DL228" s="67" t="s">
        <v>438</v>
      </c>
      <c r="DM228" s="67" t="s">
        <v>438</v>
      </c>
      <c r="DN228" s="67" t="s">
        <v>438</v>
      </c>
      <c r="DO228" s="67" t="s">
        <v>438</v>
      </c>
      <c r="DP228" s="67" t="s">
        <v>438</v>
      </c>
      <c r="DQ228" s="67" t="s">
        <v>438</v>
      </c>
      <c r="DR228" s="67" t="s">
        <v>438</v>
      </c>
      <c r="DS228" s="67" t="s">
        <v>438</v>
      </c>
      <c r="DT228" s="67" t="s">
        <v>438</v>
      </c>
      <c r="DU228" s="67" t="s">
        <v>438</v>
      </c>
      <c r="DV228" s="67" t="s">
        <v>438</v>
      </c>
      <c r="DW228" s="65" t="s">
        <v>438</v>
      </c>
      <c r="DX228" s="65" t="s">
        <v>438</v>
      </c>
      <c r="DY228" s="65" t="s">
        <v>438</v>
      </c>
      <c r="DZ228" s="65" t="s">
        <v>438</v>
      </c>
      <c r="EA228" s="79" t="s">
        <v>438</v>
      </c>
      <c r="EB228" s="67" t="s">
        <v>438</v>
      </c>
      <c r="EC228" s="67" t="s">
        <v>438</v>
      </c>
      <c r="ED228" s="67" t="s">
        <v>438</v>
      </c>
      <c r="EE228" s="67" t="s">
        <v>438</v>
      </c>
      <c r="EF228" s="67" t="s">
        <v>438</v>
      </c>
      <c r="EG228" s="67" t="s">
        <v>438</v>
      </c>
      <c r="EH228" s="65" t="s">
        <v>438</v>
      </c>
      <c r="EI228" s="67" t="s">
        <v>438</v>
      </c>
      <c r="EJ228" s="67" t="s">
        <v>438</v>
      </c>
      <c r="EK228" s="67" t="s">
        <v>438</v>
      </c>
      <c r="EL228" s="67" t="s">
        <v>438</v>
      </c>
      <c r="EM228" s="67" t="s">
        <v>438</v>
      </c>
      <c r="EN228" s="67" t="s">
        <v>438</v>
      </c>
      <c r="EO228" s="67" t="s">
        <v>438</v>
      </c>
      <c r="EP228" s="67" t="s">
        <v>438</v>
      </c>
      <c r="EQ228" s="67" t="s">
        <v>438</v>
      </c>
      <c r="ER228" s="67" t="s">
        <v>438</v>
      </c>
      <c r="ES228" s="65" t="s">
        <v>438</v>
      </c>
      <c r="ET228" s="67" t="s">
        <v>438</v>
      </c>
      <c r="EU228" s="65" t="s">
        <v>438</v>
      </c>
      <c r="EV228" s="67" t="s">
        <v>438</v>
      </c>
      <c r="EW228" s="67" t="s">
        <v>438</v>
      </c>
      <c r="EX228" s="67" t="s">
        <v>438</v>
      </c>
      <c r="EY228" s="67" t="s">
        <v>438</v>
      </c>
      <c r="EZ228" s="67" t="s">
        <v>438</v>
      </c>
      <c r="FA228" s="67" t="s">
        <v>438</v>
      </c>
      <c r="FB228" s="67" t="s">
        <v>438</v>
      </c>
      <c r="FC228" s="67" t="s">
        <v>438</v>
      </c>
      <c r="FD228" s="67" t="s">
        <v>438</v>
      </c>
      <c r="FE228" s="67" t="s">
        <v>438</v>
      </c>
      <c r="FF228" s="67" t="s">
        <v>438</v>
      </c>
      <c r="FG228" s="67" t="s">
        <v>438</v>
      </c>
      <c r="FH228" s="67" t="s">
        <v>438</v>
      </c>
      <c r="FI228" s="67" t="s">
        <v>438</v>
      </c>
      <c r="FJ228" s="67" t="s">
        <v>438</v>
      </c>
      <c r="FK228" s="67" t="s">
        <v>438</v>
      </c>
      <c r="FL228" s="67" t="s">
        <v>438</v>
      </c>
      <c r="FM228" s="67" t="s">
        <v>438</v>
      </c>
      <c r="FN228" s="67" t="s">
        <v>438</v>
      </c>
      <c r="FO228" s="67" t="s">
        <v>438</v>
      </c>
      <c r="FP228" s="67" t="s">
        <v>438</v>
      </c>
      <c r="FQ228" s="67" t="s">
        <v>438</v>
      </c>
      <c r="FR228" s="67" t="s">
        <v>438</v>
      </c>
      <c r="FS228" s="67" t="s">
        <v>438</v>
      </c>
      <c r="FT228" s="67" t="s">
        <v>438</v>
      </c>
      <c r="FU228" s="67" t="s">
        <v>438</v>
      </c>
      <c r="FV228" s="65" t="s">
        <v>438</v>
      </c>
      <c r="FW228" s="67" t="s">
        <v>438</v>
      </c>
      <c r="FX228" s="67" t="s">
        <v>438</v>
      </c>
      <c r="FY228" s="67" t="s">
        <v>438</v>
      </c>
      <c r="FZ228" s="67" t="s">
        <v>438</v>
      </c>
      <c r="GA228" s="67" t="s">
        <v>438</v>
      </c>
      <c r="GB228" s="67" t="s">
        <v>438</v>
      </c>
      <c r="GC228" s="67" t="s">
        <v>438</v>
      </c>
      <c r="GD228" s="67" t="s">
        <v>438</v>
      </c>
      <c r="GE228" s="67" t="s">
        <v>438</v>
      </c>
      <c r="GF228" s="67" t="s">
        <v>438</v>
      </c>
      <c r="GG228" s="67" t="s">
        <v>438</v>
      </c>
      <c r="GH228" s="67" t="s">
        <v>438</v>
      </c>
      <c r="GI228" s="67" t="s">
        <v>438</v>
      </c>
      <c r="GJ228" s="67" t="s">
        <v>438</v>
      </c>
      <c r="GK228" s="67" t="s">
        <v>438</v>
      </c>
      <c r="GL228" s="67" t="s">
        <v>438</v>
      </c>
      <c r="GM228" s="67" t="s">
        <v>438</v>
      </c>
      <c r="GN228" s="67" t="s">
        <v>438</v>
      </c>
      <c r="GO228" s="67" t="s">
        <v>438</v>
      </c>
      <c r="GP228" s="67" t="s">
        <v>438</v>
      </c>
      <c r="GQ228" s="67" t="s">
        <v>438</v>
      </c>
      <c r="GR228" s="67" t="s">
        <v>438</v>
      </c>
      <c r="GS228" s="67" t="s">
        <v>438</v>
      </c>
      <c r="GT228" s="67" t="s">
        <v>438</v>
      </c>
    </row>
    <row r="229" spans="1:202" s="67" customFormat="1" ht="43.5">
      <c r="A229" s="67" t="s">
        <v>422</v>
      </c>
      <c r="B229" s="67" t="s">
        <v>554</v>
      </c>
      <c r="C229" s="76" t="s">
        <v>523</v>
      </c>
      <c r="D229" s="76" t="s">
        <v>524</v>
      </c>
      <c r="E229" s="76" t="s">
        <v>428</v>
      </c>
      <c r="F229" s="77" t="s">
        <v>429</v>
      </c>
      <c r="G229" s="77">
        <v>566200</v>
      </c>
      <c r="H229" s="77">
        <v>1290500</v>
      </c>
      <c r="I229" s="65">
        <v>20</v>
      </c>
      <c r="J229" s="65" t="s">
        <v>522</v>
      </c>
      <c r="K229" s="78">
        <v>100</v>
      </c>
      <c r="L229" s="78" t="s">
        <v>438</v>
      </c>
      <c r="M229" s="65">
        <v>2544</v>
      </c>
      <c r="N229" s="65" t="s">
        <v>259</v>
      </c>
      <c r="O229" s="67">
        <v>322</v>
      </c>
      <c r="P229" s="67">
        <v>10</v>
      </c>
      <c r="Q229" s="67">
        <v>4</v>
      </c>
      <c r="R229" s="65" t="s">
        <v>273</v>
      </c>
      <c r="S229" s="67" t="s">
        <v>431</v>
      </c>
      <c r="T229" s="67" t="s">
        <v>432</v>
      </c>
      <c r="U229" s="67" t="s">
        <v>438</v>
      </c>
      <c r="V229" s="67" t="s">
        <v>438</v>
      </c>
      <c r="W229" s="67" t="s">
        <v>438</v>
      </c>
      <c r="X229" s="67" t="s">
        <v>438</v>
      </c>
      <c r="Y229" s="67" t="s">
        <v>438</v>
      </c>
      <c r="Z229" s="67" t="s">
        <v>438</v>
      </c>
      <c r="AA229" s="67" t="s">
        <v>438</v>
      </c>
      <c r="AB229" s="67" t="s">
        <v>438</v>
      </c>
      <c r="AC229" s="65" t="s">
        <v>436</v>
      </c>
      <c r="AD229" s="67">
        <v>0.3</v>
      </c>
      <c r="AE229" s="67" t="s">
        <v>437</v>
      </c>
      <c r="AF229" s="67" t="s">
        <v>438</v>
      </c>
      <c r="AG229" s="67" t="s">
        <v>438</v>
      </c>
      <c r="AH229" s="67" t="s">
        <v>438</v>
      </c>
      <c r="AI229" s="67" t="s">
        <v>438</v>
      </c>
      <c r="AJ229" s="67" t="s">
        <v>438</v>
      </c>
      <c r="AK229" s="67" t="s">
        <v>438</v>
      </c>
      <c r="AL229" s="67" t="s">
        <v>438</v>
      </c>
      <c r="AM229" s="67" t="s">
        <v>438</v>
      </c>
      <c r="AN229" s="67" t="s">
        <v>438</v>
      </c>
      <c r="AO229" s="67" t="s">
        <v>438</v>
      </c>
      <c r="AP229" s="67" t="s">
        <v>438</v>
      </c>
      <c r="AQ229" s="67" t="s">
        <v>438</v>
      </c>
      <c r="AR229" s="67" t="s">
        <v>438</v>
      </c>
      <c r="AS229" s="67" t="s">
        <v>438</v>
      </c>
      <c r="AT229" s="67" t="s">
        <v>438</v>
      </c>
      <c r="AU229" s="67" t="s">
        <v>438</v>
      </c>
      <c r="AV229" s="67" t="s">
        <v>438</v>
      </c>
      <c r="AW229" s="67" t="s">
        <v>438</v>
      </c>
      <c r="AX229" s="67" t="s">
        <v>438</v>
      </c>
      <c r="AY229" s="67" t="s">
        <v>438</v>
      </c>
      <c r="AZ229" s="67" t="s">
        <v>438</v>
      </c>
      <c r="BA229" s="67" t="s">
        <v>438</v>
      </c>
      <c r="BB229" s="67" t="s">
        <v>438</v>
      </c>
      <c r="BC229" s="67" t="s">
        <v>438</v>
      </c>
      <c r="BD229" s="67" t="s">
        <v>438</v>
      </c>
      <c r="BE229" s="67" t="s">
        <v>438</v>
      </c>
      <c r="BF229" s="67" t="s">
        <v>438</v>
      </c>
      <c r="BG229" s="67" t="s">
        <v>438</v>
      </c>
      <c r="BH229" s="67" t="s">
        <v>438</v>
      </c>
      <c r="BI229" s="67" t="s">
        <v>438</v>
      </c>
      <c r="BJ229" s="67" t="s">
        <v>438</v>
      </c>
      <c r="BK229" s="67" t="s">
        <v>438</v>
      </c>
      <c r="BL229" s="67" t="s">
        <v>438</v>
      </c>
      <c r="BM229" s="67" t="s">
        <v>438</v>
      </c>
      <c r="BN229" s="67" t="s">
        <v>438</v>
      </c>
      <c r="BO229" s="67" t="s">
        <v>438</v>
      </c>
      <c r="BP229" s="67" t="s">
        <v>438</v>
      </c>
      <c r="BQ229" s="67" t="s">
        <v>438</v>
      </c>
      <c r="BR229" s="67" t="s">
        <v>438</v>
      </c>
      <c r="BS229" s="67" t="s">
        <v>438</v>
      </c>
      <c r="BT229" s="67" t="s">
        <v>438</v>
      </c>
      <c r="BU229" s="67" t="s">
        <v>438</v>
      </c>
      <c r="BV229" s="67" t="s">
        <v>438</v>
      </c>
      <c r="BW229" s="67" t="s">
        <v>438</v>
      </c>
      <c r="BX229" s="67" t="s">
        <v>438</v>
      </c>
      <c r="BY229" s="67" t="s">
        <v>438</v>
      </c>
      <c r="BZ229" s="67" t="s">
        <v>438</v>
      </c>
      <c r="CA229" s="67" t="s">
        <v>438</v>
      </c>
      <c r="CB229" s="67" t="s">
        <v>438</v>
      </c>
      <c r="CC229" s="67" t="s">
        <v>438</v>
      </c>
      <c r="CD229" s="67" t="s">
        <v>438</v>
      </c>
      <c r="CE229" s="67" t="s">
        <v>438</v>
      </c>
      <c r="CF229" s="67" t="s">
        <v>438</v>
      </c>
      <c r="CG229" s="67" t="s">
        <v>438</v>
      </c>
      <c r="CH229" s="67" t="s">
        <v>438</v>
      </c>
      <c r="CI229" s="67" t="s">
        <v>438</v>
      </c>
      <c r="CJ229" s="67" t="s">
        <v>438</v>
      </c>
      <c r="CK229" s="67" t="s">
        <v>438</v>
      </c>
      <c r="CL229" s="67" t="s">
        <v>438</v>
      </c>
      <c r="CM229" s="67" t="s">
        <v>438</v>
      </c>
      <c r="CN229" s="67" t="s">
        <v>438</v>
      </c>
      <c r="CO229" s="67" t="s">
        <v>438</v>
      </c>
      <c r="CP229" s="67" t="s">
        <v>438</v>
      </c>
      <c r="CQ229" s="67" t="s">
        <v>438</v>
      </c>
      <c r="CR229" s="67" t="s">
        <v>438</v>
      </c>
      <c r="CS229" s="67" t="s">
        <v>438</v>
      </c>
      <c r="CT229" s="67" t="s">
        <v>438</v>
      </c>
      <c r="CU229" s="67" t="s">
        <v>438</v>
      </c>
      <c r="CV229" s="67" t="s">
        <v>519</v>
      </c>
      <c r="CW229" s="67" t="s">
        <v>438</v>
      </c>
      <c r="CX229" s="67" t="s">
        <v>438</v>
      </c>
      <c r="CY229" s="67" t="s">
        <v>438</v>
      </c>
      <c r="CZ229" s="67" t="s">
        <v>438</v>
      </c>
      <c r="DA229" s="67" t="s">
        <v>438</v>
      </c>
      <c r="DB229" s="67" t="s">
        <v>438</v>
      </c>
      <c r="DC229" s="67" t="s">
        <v>438</v>
      </c>
      <c r="DD229" s="67" t="s">
        <v>438</v>
      </c>
      <c r="DE229" s="67" t="s">
        <v>438</v>
      </c>
      <c r="DF229" s="67" t="s">
        <v>438</v>
      </c>
      <c r="DG229" s="67" t="s">
        <v>438</v>
      </c>
      <c r="DH229" s="67">
        <v>1</v>
      </c>
      <c r="DI229" s="67">
        <v>0.2</v>
      </c>
      <c r="DJ229" s="67" t="s">
        <v>438</v>
      </c>
      <c r="DK229" s="67" t="s">
        <v>438</v>
      </c>
      <c r="DL229" s="67" t="s">
        <v>438</v>
      </c>
      <c r="DM229" s="67" t="s">
        <v>438</v>
      </c>
      <c r="DN229" s="67" t="s">
        <v>438</v>
      </c>
      <c r="DO229" s="67" t="s">
        <v>438</v>
      </c>
      <c r="DP229" s="67" t="s">
        <v>438</v>
      </c>
      <c r="DQ229" s="67" t="s">
        <v>438</v>
      </c>
      <c r="DR229" s="67" t="s">
        <v>438</v>
      </c>
      <c r="DS229" s="67" t="s">
        <v>438</v>
      </c>
      <c r="DT229" s="67" t="s">
        <v>438</v>
      </c>
      <c r="DU229" s="67" t="s">
        <v>438</v>
      </c>
      <c r="DV229" s="67" t="s">
        <v>438</v>
      </c>
      <c r="DW229" s="65" t="s">
        <v>438</v>
      </c>
      <c r="DX229" s="65" t="s">
        <v>438</v>
      </c>
      <c r="DY229" s="65" t="s">
        <v>438</v>
      </c>
      <c r="DZ229" s="65" t="s">
        <v>438</v>
      </c>
      <c r="EA229" s="79" t="s">
        <v>438</v>
      </c>
      <c r="EB229" s="67" t="s">
        <v>438</v>
      </c>
      <c r="EC229" s="67" t="s">
        <v>438</v>
      </c>
      <c r="ED229" s="67" t="s">
        <v>438</v>
      </c>
      <c r="EE229" s="67" t="s">
        <v>438</v>
      </c>
      <c r="EF229" s="67" t="s">
        <v>438</v>
      </c>
      <c r="EG229" s="67" t="s">
        <v>438</v>
      </c>
      <c r="EH229" s="65" t="s">
        <v>438</v>
      </c>
      <c r="EI229" s="67" t="s">
        <v>438</v>
      </c>
      <c r="EJ229" s="67" t="s">
        <v>438</v>
      </c>
      <c r="EK229" s="67" t="s">
        <v>438</v>
      </c>
      <c r="EL229" s="67" t="s">
        <v>438</v>
      </c>
      <c r="EM229" s="67" t="s">
        <v>438</v>
      </c>
      <c r="EN229" s="67" t="s">
        <v>438</v>
      </c>
      <c r="EO229" s="67" t="s">
        <v>438</v>
      </c>
      <c r="EP229" s="67" t="s">
        <v>438</v>
      </c>
      <c r="EQ229" s="67" t="s">
        <v>438</v>
      </c>
      <c r="ER229" s="67" t="s">
        <v>438</v>
      </c>
      <c r="ES229" s="65" t="s">
        <v>438</v>
      </c>
      <c r="ET229" s="67" t="s">
        <v>438</v>
      </c>
      <c r="EU229" s="65" t="s">
        <v>438</v>
      </c>
      <c r="EV229" s="67" t="s">
        <v>438</v>
      </c>
      <c r="EW229" s="67" t="s">
        <v>438</v>
      </c>
      <c r="EX229" s="67" t="s">
        <v>438</v>
      </c>
      <c r="EY229" s="67" t="s">
        <v>438</v>
      </c>
      <c r="EZ229" s="67" t="s">
        <v>438</v>
      </c>
      <c r="FA229" s="67" t="s">
        <v>438</v>
      </c>
      <c r="FB229" s="67" t="s">
        <v>438</v>
      </c>
      <c r="FC229" s="67" t="s">
        <v>438</v>
      </c>
      <c r="FD229" s="67" t="s">
        <v>438</v>
      </c>
      <c r="FE229" s="67" t="s">
        <v>438</v>
      </c>
      <c r="FF229" s="67" t="s">
        <v>438</v>
      </c>
      <c r="FG229" s="67" t="s">
        <v>438</v>
      </c>
      <c r="FH229" s="67" t="s">
        <v>438</v>
      </c>
      <c r="FI229" s="67" t="s">
        <v>438</v>
      </c>
      <c r="FJ229" s="67" t="s">
        <v>438</v>
      </c>
      <c r="FK229" s="67" t="s">
        <v>438</v>
      </c>
      <c r="FL229" s="67" t="s">
        <v>438</v>
      </c>
      <c r="FM229" s="67" t="s">
        <v>438</v>
      </c>
      <c r="FN229" s="67" t="s">
        <v>438</v>
      </c>
      <c r="FO229" s="67" t="s">
        <v>438</v>
      </c>
      <c r="FP229" s="67" t="s">
        <v>438</v>
      </c>
      <c r="FQ229" s="67" t="s">
        <v>438</v>
      </c>
      <c r="FR229" s="67" t="s">
        <v>438</v>
      </c>
      <c r="FS229" s="67" t="s">
        <v>438</v>
      </c>
      <c r="FT229" s="67" t="s">
        <v>438</v>
      </c>
      <c r="FU229" s="67" t="s">
        <v>438</v>
      </c>
      <c r="FV229" s="65" t="s">
        <v>438</v>
      </c>
      <c r="FW229" s="67" t="s">
        <v>438</v>
      </c>
      <c r="FX229" s="67" t="s">
        <v>438</v>
      </c>
      <c r="FY229" s="67" t="s">
        <v>438</v>
      </c>
      <c r="FZ229" s="67" t="s">
        <v>438</v>
      </c>
      <c r="GA229" s="67" t="s">
        <v>438</v>
      </c>
      <c r="GB229" s="67" t="s">
        <v>438</v>
      </c>
      <c r="GC229" s="67" t="s">
        <v>438</v>
      </c>
      <c r="GD229" s="67" t="s">
        <v>438</v>
      </c>
      <c r="GE229" s="67" t="s">
        <v>438</v>
      </c>
      <c r="GF229" s="67" t="s">
        <v>438</v>
      </c>
      <c r="GG229" s="67" t="s">
        <v>438</v>
      </c>
      <c r="GH229" s="67" t="s">
        <v>438</v>
      </c>
      <c r="GI229" s="67" t="s">
        <v>438</v>
      </c>
      <c r="GJ229" s="67" t="s">
        <v>438</v>
      </c>
      <c r="GK229" s="67" t="s">
        <v>438</v>
      </c>
      <c r="GL229" s="67" t="s">
        <v>438</v>
      </c>
      <c r="GM229" s="67" t="s">
        <v>438</v>
      </c>
      <c r="GN229" s="67" t="s">
        <v>438</v>
      </c>
      <c r="GO229" s="67" t="s">
        <v>438</v>
      </c>
      <c r="GP229" s="67" t="s">
        <v>438</v>
      </c>
      <c r="GQ229" s="67" t="s">
        <v>438</v>
      </c>
      <c r="GR229" s="67" t="s">
        <v>438</v>
      </c>
      <c r="GS229" s="67" t="s">
        <v>438</v>
      </c>
      <c r="GT229" s="67" t="s">
        <v>438</v>
      </c>
    </row>
    <row r="230" spans="1:202" s="67" customFormat="1" ht="22.5" customHeight="1">
      <c r="A230" s="67" t="s">
        <v>422</v>
      </c>
      <c r="B230" s="67" t="s">
        <v>525</v>
      </c>
      <c r="C230" s="76" t="s">
        <v>526</v>
      </c>
      <c r="D230" s="76" t="s">
        <v>527</v>
      </c>
      <c r="E230" s="76" t="s">
        <v>528</v>
      </c>
      <c r="F230" s="77" t="s">
        <v>472</v>
      </c>
      <c r="G230" s="77">
        <v>543600</v>
      </c>
      <c r="H230" s="77">
        <v>1247700</v>
      </c>
      <c r="I230" s="65">
        <v>20</v>
      </c>
      <c r="J230" s="65" t="s">
        <v>522</v>
      </c>
      <c r="K230" s="78">
        <v>2500</v>
      </c>
      <c r="L230" s="78" t="s">
        <v>438</v>
      </c>
      <c r="M230" s="65">
        <v>2524</v>
      </c>
      <c r="N230" s="65" t="s">
        <v>438</v>
      </c>
      <c r="O230" s="67" t="s">
        <v>438</v>
      </c>
      <c r="P230" s="67" t="s">
        <v>438</v>
      </c>
      <c r="Q230" s="67" t="s">
        <v>438</v>
      </c>
      <c r="R230" s="65" t="s">
        <v>438</v>
      </c>
      <c r="S230" s="67" t="s">
        <v>438</v>
      </c>
      <c r="T230" s="67" t="s">
        <v>438</v>
      </c>
      <c r="U230" s="67" t="s">
        <v>438</v>
      </c>
      <c r="V230" s="67" t="s">
        <v>438</v>
      </c>
      <c r="W230" s="67" t="s">
        <v>438</v>
      </c>
      <c r="X230" s="67" t="s">
        <v>438</v>
      </c>
      <c r="Y230" s="67" t="s">
        <v>438</v>
      </c>
      <c r="Z230" s="67" t="s">
        <v>438</v>
      </c>
      <c r="AA230" s="67" t="s">
        <v>438</v>
      </c>
      <c r="AB230" s="67" t="s">
        <v>438</v>
      </c>
      <c r="AC230" s="65" t="s">
        <v>438</v>
      </c>
      <c r="AD230" s="67" t="s">
        <v>438</v>
      </c>
      <c r="AE230" s="67" t="s">
        <v>438</v>
      </c>
      <c r="AF230" s="67" t="s">
        <v>438</v>
      </c>
      <c r="AG230" s="67" t="s">
        <v>438</v>
      </c>
      <c r="AH230" s="67" t="s">
        <v>438</v>
      </c>
      <c r="AI230" s="67" t="s">
        <v>438</v>
      </c>
      <c r="AJ230" s="67" t="s">
        <v>438</v>
      </c>
      <c r="AK230" s="67" t="s">
        <v>438</v>
      </c>
      <c r="AL230" s="67" t="s">
        <v>438</v>
      </c>
      <c r="AM230" s="67" t="s">
        <v>438</v>
      </c>
      <c r="AN230" s="67" t="s">
        <v>438</v>
      </c>
      <c r="AO230" s="67" t="s">
        <v>438</v>
      </c>
      <c r="AP230" s="67" t="s">
        <v>438</v>
      </c>
      <c r="AQ230" s="67" t="s">
        <v>438</v>
      </c>
      <c r="AR230" s="67" t="s">
        <v>438</v>
      </c>
      <c r="AS230" s="67" t="s">
        <v>438</v>
      </c>
      <c r="AT230" s="67" t="s">
        <v>438</v>
      </c>
      <c r="AU230" s="67" t="s">
        <v>438</v>
      </c>
      <c r="AV230" s="67" t="s">
        <v>438</v>
      </c>
      <c r="AW230" s="67" t="s">
        <v>438</v>
      </c>
      <c r="AX230" s="67" t="s">
        <v>438</v>
      </c>
      <c r="AY230" s="67" t="s">
        <v>438</v>
      </c>
      <c r="AZ230" s="67" t="s">
        <v>438</v>
      </c>
      <c r="BA230" s="67" t="s">
        <v>438</v>
      </c>
      <c r="BB230" s="67" t="s">
        <v>438</v>
      </c>
      <c r="BC230" s="67" t="s">
        <v>438</v>
      </c>
      <c r="BD230" s="67" t="s">
        <v>529</v>
      </c>
      <c r="BE230" s="67">
        <v>14</v>
      </c>
      <c r="BF230" s="67">
        <v>2</v>
      </c>
      <c r="BG230" s="67" t="s">
        <v>530</v>
      </c>
      <c r="BH230" s="67" t="s">
        <v>438</v>
      </c>
      <c r="BI230" s="67" t="s">
        <v>438</v>
      </c>
      <c r="BJ230" s="67" t="s">
        <v>438</v>
      </c>
      <c r="BK230" s="67" t="s">
        <v>438</v>
      </c>
      <c r="BL230" s="67" t="s">
        <v>438</v>
      </c>
      <c r="BM230" s="67" t="s">
        <v>438</v>
      </c>
      <c r="BN230" s="67" t="s">
        <v>438</v>
      </c>
      <c r="BO230" s="67" t="s">
        <v>438</v>
      </c>
      <c r="BP230" s="67" t="s">
        <v>438</v>
      </c>
      <c r="BQ230" s="67" t="s">
        <v>438</v>
      </c>
      <c r="BR230" s="67" t="s">
        <v>438</v>
      </c>
      <c r="BS230" s="67" t="s">
        <v>438</v>
      </c>
      <c r="BT230" s="67" t="s">
        <v>438</v>
      </c>
      <c r="BU230" s="67" t="s">
        <v>438</v>
      </c>
      <c r="BV230" s="67" t="s">
        <v>438</v>
      </c>
      <c r="BW230" s="67" t="s">
        <v>438</v>
      </c>
      <c r="BX230" s="67" t="s">
        <v>438</v>
      </c>
      <c r="BY230" s="67" t="s">
        <v>438</v>
      </c>
      <c r="BZ230" s="67" t="s">
        <v>438</v>
      </c>
      <c r="CA230" s="67" t="s">
        <v>438</v>
      </c>
      <c r="CB230" s="67" t="s">
        <v>438</v>
      </c>
      <c r="CC230" s="67" t="s">
        <v>438</v>
      </c>
      <c r="CD230" s="67" t="s">
        <v>438</v>
      </c>
      <c r="CE230" s="67" t="s">
        <v>438</v>
      </c>
      <c r="CF230" s="67" t="s">
        <v>438</v>
      </c>
      <c r="CG230" s="67" t="s">
        <v>438</v>
      </c>
      <c r="CH230" s="67" t="s">
        <v>438</v>
      </c>
      <c r="CI230" s="67" t="s">
        <v>438</v>
      </c>
      <c r="CJ230" s="67" t="s">
        <v>438</v>
      </c>
      <c r="CK230" s="67" t="s">
        <v>438</v>
      </c>
      <c r="CL230" s="67" t="s">
        <v>438</v>
      </c>
      <c r="CM230" s="67" t="s">
        <v>438</v>
      </c>
      <c r="CN230" s="67" t="s">
        <v>438</v>
      </c>
      <c r="CO230" s="67" t="s">
        <v>438</v>
      </c>
      <c r="CP230" s="67" t="s">
        <v>438</v>
      </c>
      <c r="CQ230" s="67" t="s">
        <v>438</v>
      </c>
      <c r="CR230" s="67" t="s">
        <v>438</v>
      </c>
      <c r="CS230" s="67" t="s">
        <v>438</v>
      </c>
      <c r="CT230" s="67" t="s">
        <v>438</v>
      </c>
      <c r="CU230" s="67" t="s">
        <v>438</v>
      </c>
      <c r="CV230" s="67" t="s">
        <v>438</v>
      </c>
      <c r="CW230" s="67" t="s">
        <v>438</v>
      </c>
      <c r="CX230" s="67" t="s">
        <v>438</v>
      </c>
      <c r="CY230" s="67" t="s">
        <v>438</v>
      </c>
      <c r="CZ230" s="67" t="s">
        <v>438</v>
      </c>
      <c r="DA230" s="67" t="s">
        <v>438</v>
      </c>
      <c r="DB230" s="67" t="s">
        <v>438</v>
      </c>
      <c r="DC230" s="67" t="s">
        <v>438</v>
      </c>
      <c r="DD230" s="67" t="s">
        <v>438</v>
      </c>
      <c r="DE230" s="67" t="s">
        <v>438</v>
      </c>
      <c r="DF230" s="67" t="s">
        <v>438</v>
      </c>
      <c r="DG230" s="67" t="s">
        <v>438</v>
      </c>
      <c r="DH230" s="67" t="s">
        <v>438</v>
      </c>
      <c r="DI230" s="67" t="s">
        <v>438</v>
      </c>
      <c r="DJ230" s="67" t="s">
        <v>438</v>
      </c>
      <c r="DK230" s="67" t="s">
        <v>438</v>
      </c>
      <c r="DL230" s="67" t="s">
        <v>438</v>
      </c>
      <c r="DM230" s="67" t="s">
        <v>438</v>
      </c>
      <c r="DN230" s="67" t="s">
        <v>438</v>
      </c>
      <c r="DO230" s="67" t="s">
        <v>438</v>
      </c>
      <c r="DP230" s="67" t="s">
        <v>438</v>
      </c>
      <c r="DQ230" s="67" t="s">
        <v>438</v>
      </c>
      <c r="DR230" s="67" t="s">
        <v>438</v>
      </c>
      <c r="DS230" s="67" t="s">
        <v>438</v>
      </c>
      <c r="DT230" s="67" t="s">
        <v>438</v>
      </c>
      <c r="DU230" s="67" t="s">
        <v>438</v>
      </c>
      <c r="DV230" s="67" t="s">
        <v>438</v>
      </c>
      <c r="DW230" s="65" t="s">
        <v>438</v>
      </c>
      <c r="DX230" s="65" t="s">
        <v>438</v>
      </c>
      <c r="DY230" s="65" t="s">
        <v>438</v>
      </c>
      <c r="DZ230" s="65" t="s">
        <v>438</v>
      </c>
      <c r="EA230" s="79" t="s">
        <v>438</v>
      </c>
      <c r="EB230" s="67" t="s">
        <v>438</v>
      </c>
      <c r="EC230" s="67" t="s">
        <v>438</v>
      </c>
      <c r="ED230" s="67" t="s">
        <v>438</v>
      </c>
      <c r="EE230" s="67" t="s">
        <v>438</v>
      </c>
      <c r="EF230" s="67" t="s">
        <v>438</v>
      </c>
      <c r="EG230" s="67" t="s">
        <v>438</v>
      </c>
      <c r="EH230" s="65" t="s">
        <v>438</v>
      </c>
      <c r="EI230" s="67" t="s">
        <v>438</v>
      </c>
      <c r="EJ230" s="67" t="s">
        <v>438</v>
      </c>
      <c r="EK230" s="67" t="s">
        <v>438</v>
      </c>
      <c r="EL230" s="67" t="s">
        <v>438</v>
      </c>
      <c r="EM230" s="67" t="s">
        <v>438</v>
      </c>
      <c r="EN230" s="67" t="s">
        <v>438</v>
      </c>
      <c r="EO230" s="67" t="s">
        <v>438</v>
      </c>
      <c r="EP230" s="67" t="s">
        <v>438</v>
      </c>
      <c r="EQ230" s="67" t="s">
        <v>438</v>
      </c>
      <c r="ER230" s="67" t="s">
        <v>438</v>
      </c>
      <c r="ES230" s="65" t="s">
        <v>438</v>
      </c>
      <c r="ET230" s="67" t="s">
        <v>438</v>
      </c>
      <c r="EU230" s="65" t="s">
        <v>438</v>
      </c>
      <c r="EV230" s="67" t="s">
        <v>438</v>
      </c>
      <c r="EW230" s="67" t="s">
        <v>438</v>
      </c>
      <c r="EX230" s="67" t="s">
        <v>438</v>
      </c>
      <c r="EY230" s="67" t="s">
        <v>438</v>
      </c>
      <c r="EZ230" s="67" t="s">
        <v>438</v>
      </c>
      <c r="FA230" s="67" t="s">
        <v>438</v>
      </c>
      <c r="FB230" s="67" t="s">
        <v>438</v>
      </c>
      <c r="FC230" s="67" t="s">
        <v>438</v>
      </c>
      <c r="FD230" s="67" t="s">
        <v>438</v>
      </c>
      <c r="FE230" s="67" t="s">
        <v>438</v>
      </c>
      <c r="FF230" s="67" t="s">
        <v>438</v>
      </c>
      <c r="FG230" s="67" t="s">
        <v>438</v>
      </c>
      <c r="FH230" s="67" t="s">
        <v>438</v>
      </c>
      <c r="FI230" s="67" t="s">
        <v>438</v>
      </c>
      <c r="FJ230" s="67" t="s">
        <v>438</v>
      </c>
      <c r="FK230" s="67" t="s">
        <v>438</v>
      </c>
      <c r="FL230" s="67" t="s">
        <v>438</v>
      </c>
      <c r="FM230" s="67" t="s">
        <v>438</v>
      </c>
      <c r="FN230" s="67" t="s">
        <v>438</v>
      </c>
      <c r="FO230" s="67" t="s">
        <v>438</v>
      </c>
      <c r="FP230" s="67" t="s">
        <v>438</v>
      </c>
      <c r="FQ230" s="67" t="s">
        <v>438</v>
      </c>
      <c r="FR230" s="67" t="s">
        <v>438</v>
      </c>
      <c r="FS230" s="67" t="s">
        <v>438</v>
      </c>
      <c r="FT230" s="67" t="s">
        <v>438</v>
      </c>
      <c r="FU230" s="67" t="s">
        <v>438</v>
      </c>
      <c r="FV230" s="65" t="s">
        <v>438</v>
      </c>
      <c r="FW230" s="67" t="s">
        <v>438</v>
      </c>
      <c r="FX230" s="67" t="s">
        <v>438</v>
      </c>
      <c r="FY230" s="67" t="s">
        <v>438</v>
      </c>
      <c r="FZ230" s="67" t="s">
        <v>438</v>
      </c>
      <c r="GA230" s="67" t="s">
        <v>438</v>
      </c>
      <c r="GB230" s="67" t="s">
        <v>438</v>
      </c>
      <c r="GC230" s="67" t="s">
        <v>438</v>
      </c>
      <c r="GD230" s="67" t="s">
        <v>438</v>
      </c>
      <c r="GE230" s="67" t="s">
        <v>438</v>
      </c>
      <c r="GF230" s="67" t="s">
        <v>438</v>
      </c>
      <c r="GG230" s="67" t="s">
        <v>438</v>
      </c>
      <c r="GH230" s="67" t="s">
        <v>438</v>
      </c>
      <c r="GI230" s="67" t="s">
        <v>438</v>
      </c>
      <c r="GJ230" s="67" t="s">
        <v>438</v>
      </c>
      <c r="GK230" s="67" t="s">
        <v>438</v>
      </c>
      <c r="GL230" s="67" t="s">
        <v>438</v>
      </c>
      <c r="GM230" s="67" t="s">
        <v>438</v>
      </c>
      <c r="GN230" s="67" t="s">
        <v>438</v>
      </c>
      <c r="GO230" s="67" t="s">
        <v>438</v>
      </c>
      <c r="GP230" s="67" t="s">
        <v>438</v>
      </c>
      <c r="GQ230" s="67" t="s">
        <v>438</v>
      </c>
      <c r="GR230" s="67" t="s">
        <v>438</v>
      </c>
      <c r="GS230" s="67" t="s">
        <v>438</v>
      </c>
      <c r="GT230" s="67" t="s">
        <v>438</v>
      </c>
    </row>
    <row r="231" spans="1:202" s="67" customFormat="1" ht="28.5" customHeight="1">
      <c r="A231" s="67" t="s">
        <v>422</v>
      </c>
      <c r="B231" s="67" t="s">
        <v>553</v>
      </c>
      <c r="C231" s="76" t="s">
        <v>531</v>
      </c>
      <c r="D231" s="76" t="s">
        <v>552</v>
      </c>
      <c r="E231" s="76" t="s">
        <v>528</v>
      </c>
      <c r="F231" s="77" t="s">
        <v>429</v>
      </c>
      <c r="G231" s="77">
        <v>549200</v>
      </c>
      <c r="H231" s="77">
        <v>1241200</v>
      </c>
      <c r="I231" s="65">
        <v>20</v>
      </c>
      <c r="J231" s="65" t="s">
        <v>522</v>
      </c>
      <c r="K231" s="78">
        <v>4000</v>
      </c>
      <c r="L231" s="78" t="s">
        <v>438</v>
      </c>
      <c r="M231" s="65">
        <v>2549</v>
      </c>
      <c r="N231" s="65" t="s">
        <v>438</v>
      </c>
      <c r="O231" s="67" t="s">
        <v>438</v>
      </c>
      <c r="P231" s="67" t="s">
        <v>438</v>
      </c>
      <c r="Q231" s="67" t="s">
        <v>438</v>
      </c>
      <c r="R231" s="65" t="s">
        <v>438</v>
      </c>
      <c r="S231" s="67" t="s">
        <v>438</v>
      </c>
      <c r="T231" s="67" t="s">
        <v>438</v>
      </c>
      <c r="U231" s="67" t="s">
        <v>438</v>
      </c>
      <c r="V231" s="67" t="s">
        <v>438</v>
      </c>
      <c r="W231" s="67" t="s">
        <v>438</v>
      </c>
      <c r="X231" s="67" t="s">
        <v>438</v>
      </c>
      <c r="Y231" s="67" t="s">
        <v>438</v>
      </c>
      <c r="Z231" s="67" t="s">
        <v>438</v>
      </c>
      <c r="AA231" s="67" t="s">
        <v>438</v>
      </c>
      <c r="AB231" s="67" t="s">
        <v>438</v>
      </c>
      <c r="AC231" s="65" t="s">
        <v>438</v>
      </c>
      <c r="AD231" s="67" t="s">
        <v>438</v>
      </c>
      <c r="AE231" s="67" t="s">
        <v>438</v>
      </c>
      <c r="AF231" s="67" t="s">
        <v>438</v>
      </c>
      <c r="AG231" s="67" t="s">
        <v>438</v>
      </c>
      <c r="AH231" s="67" t="s">
        <v>438</v>
      </c>
      <c r="AI231" s="67" t="s">
        <v>438</v>
      </c>
      <c r="AJ231" s="67" t="s">
        <v>438</v>
      </c>
      <c r="AK231" s="67" t="s">
        <v>438</v>
      </c>
      <c r="AL231" s="67" t="s">
        <v>438</v>
      </c>
      <c r="AM231" s="67" t="s">
        <v>438</v>
      </c>
      <c r="AN231" s="67" t="s">
        <v>438</v>
      </c>
      <c r="AO231" s="67" t="s">
        <v>438</v>
      </c>
      <c r="AP231" s="67" t="s">
        <v>438</v>
      </c>
      <c r="AQ231" s="67" t="s">
        <v>438</v>
      </c>
      <c r="AR231" s="67" t="s">
        <v>438</v>
      </c>
      <c r="AS231" s="67" t="s">
        <v>438</v>
      </c>
      <c r="AT231" s="67" t="s">
        <v>438</v>
      </c>
      <c r="AU231" s="67" t="s">
        <v>438</v>
      </c>
      <c r="AV231" s="67" t="s">
        <v>438</v>
      </c>
      <c r="AW231" s="67" t="s">
        <v>438</v>
      </c>
      <c r="AX231" s="67" t="s">
        <v>438</v>
      </c>
      <c r="AY231" s="67" t="s">
        <v>438</v>
      </c>
      <c r="AZ231" s="67" t="s">
        <v>438</v>
      </c>
      <c r="BA231" s="67" t="s">
        <v>438</v>
      </c>
      <c r="BB231" s="67" t="s">
        <v>438</v>
      </c>
      <c r="BC231" s="67" t="s">
        <v>438</v>
      </c>
      <c r="BD231" s="67" t="s">
        <v>532</v>
      </c>
      <c r="BE231" s="67">
        <v>55</v>
      </c>
      <c r="BF231" s="67">
        <v>4</v>
      </c>
      <c r="BG231" s="67" t="s">
        <v>474</v>
      </c>
      <c r="BH231" s="67" t="s">
        <v>438</v>
      </c>
      <c r="BI231" s="67" t="s">
        <v>438</v>
      </c>
      <c r="BJ231" s="67" t="s">
        <v>438</v>
      </c>
      <c r="BK231" s="67" t="s">
        <v>438</v>
      </c>
      <c r="BL231" s="67" t="s">
        <v>438</v>
      </c>
      <c r="BM231" s="67" t="s">
        <v>438</v>
      </c>
      <c r="BN231" s="67" t="s">
        <v>438</v>
      </c>
      <c r="BO231" s="67" t="s">
        <v>438</v>
      </c>
      <c r="BP231" s="67" t="s">
        <v>438</v>
      </c>
      <c r="BQ231" s="67" t="s">
        <v>438</v>
      </c>
      <c r="BR231" s="67" t="s">
        <v>438</v>
      </c>
      <c r="BS231" s="67" t="s">
        <v>438</v>
      </c>
      <c r="BT231" s="67" t="s">
        <v>438</v>
      </c>
      <c r="BU231" s="67" t="s">
        <v>438</v>
      </c>
      <c r="BV231" s="67" t="s">
        <v>438</v>
      </c>
      <c r="BW231" s="67" t="s">
        <v>438</v>
      </c>
      <c r="BX231" s="67" t="s">
        <v>438</v>
      </c>
      <c r="BY231" s="67" t="s">
        <v>438</v>
      </c>
      <c r="BZ231" s="67" t="s">
        <v>438</v>
      </c>
      <c r="CA231" s="67" t="s">
        <v>438</v>
      </c>
      <c r="CB231" s="67" t="s">
        <v>438</v>
      </c>
      <c r="CC231" s="67" t="s">
        <v>438</v>
      </c>
      <c r="CD231" s="67" t="s">
        <v>438</v>
      </c>
      <c r="CE231" s="67" t="s">
        <v>438</v>
      </c>
      <c r="CF231" s="67" t="s">
        <v>438</v>
      </c>
      <c r="CG231" s="67" t="s">
        <v>438</v>
      </c>
      <c r="CH231" s="67" t="s">
        <v>438</v>
      </c>
      <c r="CI231" s="67" t="s">
        <v>438</v>
      </c>
      <c r="CJ231" s="67" t="s">
        <v>438</v>
      </c>
      <c r="CK231" s="67" t="s">
        <v>438</v>
      </c>
      <c r="CL231" s="67" t="s">
        <v>438</v>
      </c>
      <c r="CM231" s="67" t="s">
        <v>438</v>
      </c>
      <c r="CN231" s="67" t="s">
        <v>438</v>
      </c>
      <c r="CO231" s="67" t="s">
        <v>438</v>
      </c>
      <c r="CP231" s="67" t="s">
        <v>438</v>
      </c>
      <c r="CQ231" s="67" t="s">
        <v>438</v>
      </c>
      <c r="CR231" s="67" t="s">
        <v>438</v>
      </c>
      <c r="CS231" s="67" t="s">
        <v>438</v>
      </c>
      <c r="CT231" s="67" t="s">
        <v>438</v>
      </c>
      <c r="CU231" s="67" t="s">
        <v>438</v>
      </c>
      <c r="CV231" s="67" t="s">
        <v>438</v>
      </c>
      <c r="CW231" s="67" t="s">
        <v>438</v>
      </c>
      <c r="CX231" s="67" t="s">
        <v>438</v>
      </c>
      <c r="CY231" s="67" t="s">
        <v>438</v>
      </c>
      <c r="CZ231" s="67" t="s">
        <v>438</v>
      </c>
      <c r="DA231" s="67" t="s">
        <v>438</v>
      </c>
      <c r="DB231" s="67" t="s">
        <v>438</v>
      </c>
      <c r="DC231" s="67" t="s">
        <v>438</v>
      </c>
      <c r="DD231" s="67" t="s">
        <v>438</v>
      </c>
      <c r="DE231" s="67" t="s">
        <v>438</v>
      </c>
      <c r="DF231" s="67" t="s">
        <v>438</v>
      </c>
      <c r="DG231" s="67" t="s">
        <v>438</v>
      </c>
      <c r="DH231" s="67" t="s">
        <v>438</v>
      </c>
      <c r="DI231" s="67" t="s">
        <v>438</v>
      </c>
      <c r="DJ231" s="67" t="s">
        <v>438</v>
      </c>
      <c r="DK231" s="67" t="s">
        <v>438</v>
      </c>
      <c r="DL231" s="67" t="s">
        <v>438</v>
      </c>
      <c r="DM231" s="67" t="s">
        <v>438</v>
      </c>
      <c r="DN231" s="67" t="s">
        <v>438</v>
      </c>
      <c r="DO231" s="67" t="s">
        <v>438</v>
      </c>
      <c r="DP231" s="67" t="s">
        <v>438</v>
      </c>
      <c r="DQ231" s="67" t="s">
        <v>438</v>
      </c>
      <c r="DR231" s="67" t="s">
        <v>438</v>
      </c>
      <c r="DS231" s="67" t="s">
        <v>438</v>
      </c>
      <c r="DT231" s="67" t="s">
        <v>438</v>
      </c>
      <c r="DU231" s="67" t="s">
        <v>438</v>
      </c>
      <c r="DV231" s="67" t="s">
        <v>438</v>
      </c>
      <c r="DW231" s="65" t="s">
        <v>438</v>
      </c>
      <c r="DX231" s="65" t="s">
        <v>438</v>
      </c>
      <c r="DY231" s="65" t="s">
        <v>438</v>
      </c>
      <c r="DZ231" s="65" t="s">
        <v>438</v>
      </c>
      <c r="EA231" s="79" t="s">
        <v>438</v>
      </c>
      <c r="EB231" s="67" t="s">
        <v>438</v>
      </c>
      <c r="EC231" s="67" t="s">
        <v>438</v>
      </c>
      <c r="ED231" s="67" t="s">
        <v>438</v>
      </c>
      <c r="EE231" s="67" t="s">
        <v>438</v>
      </c>
      <c r="EF231" s="67" t="s">
        <v>438</v>
      </c>
      <c r="EG231" s="67" t="s">
        <v>438</v>
      </c>
      <c r="EH231" s="65" t="s">
        <v>438</v>
      </c>
      <c r="EI231" s="67" t="s">
        <v>438</v>
      </c>
      <c r="EJ231" s="67" t="s">
        <v>438</v>
      </c>
      <c r="EK231" s="67" t="s">
        <v>438</v>
      </c>
      <c r="EL231" s="67" t="s">
        <v>438</v>
      </c>
      <c r="EM231" s="67" t="s">
        <v>438</v>
      </c>
      <c r="EN231" s="67" t="s">
        <v>438</v>
      </c>
      <c r="EO231" s="67" t="s">
        <v>438</v>
      </c>
      <c r="EP231" s="67" t="s">
        <v>438</v>
      </c>
      <c r="EQ231" s="67" t="s">
        <v>438</v>
      </c>
      <c r="ER231" s="67" t="s">
        <v>438</v>
      </c>
      <c r="ES231" s="65" t="s">
        <v>438</v>
      </c>
      <c r="ET231" s="67" t="s">
        <v>438</v>
      </c>
      <c r="EU231" s="65" t="s">
        <v>438</v>
      </c>
      <c r="EV231" s="67" t="s">
        <v>438</v>
      </c>
      <c r="EW231" s="67" t="s">
        <v>438</v>
      </c>
      <c r="EX231" s="67" t="s">
        <v>438</v>
      </c>
      <c r="EY231" s="67" t="s">
        <v>438</v>
      </c>
      <c r="EZ231" s="67" t="s">
        <v>438</v>
      </c>
      <c r="FA231" s="67" t="s">
        <v>438</v>
      </c>
      <c r="FB231" s="67" t="s">
        <v>438</v>
      </c>
      <c r="FC231" s="67" t="s">
        <v>438</v>
      </c>
      <c r="FD231" s="67" t="s">
        <v>438</v>
      </c>
      <c r="FE231" s="67" t="s">
        <v>438</v>
      </c>
      <c r="FF231" s="67" t="s">
        <v>438</v>
      </c>
      <c r="FG231" s="67" t="s">
        <v>438</v>
      </c>
      <c r="FH231" s="67" t="s">
        <v>438</v>
      </c>
      <c r="FI231" s="67" t="s">
        <v>438</v>
      </c>
      <c r="FJ231" s="67" t="s">
        <v>438</v>
      </c>
      <c r="FK231" s="67" t="s">
        <v>438</v>
      </c>
      <c r="FL231" s="67" t="s">
        <v>438</v>
      </c>
      <c r="FM231" s="67" t="s">
        <v>438</v>
      </c>
      <c r="FN231" s="67" t="s">
        <v>438</v>
      </c>
      <c r="FO231" s="67" t="s">
        <v>438</v>
      </c>
      <c r="FP231" s="67" t="s">
        <v>438</v>
      </c>
      <c r="FQ231" s="67" t="s">
        <v>438</v>
      </c>
      <c r="FR231" s="67" t="s">
        <v>438</v>
      </c>
      <c r="FS231" s="67" t="s">
        <v>438</v>
      </c>
      <c r="FT231" s="67" t="s">
        <v>438</v>
      </c>
      <c r="FU231" s="67" t="s">
        <v>438</v>
      </c>
      <c r="FV231" s="65" t="s">
        <v>438</v>
      </c>
      <c r="FW231" s="67" t="s">
        <v>438</v>
      </c>
      <c r="FX231" s="67" t="s">
        <v>438</v>
      </c>
      <c r="FY231" s="67" t="s">
        <v>438</v>
      </c>
      <c r="FZ231" s="67" t="s">
        <v>438</v>
      </c>
      <c r="GA231" s="67" t="s">
        <v>438</v>
      </c>
      <c r="GB231" s="67" t="s">
        <v>438</v>
      </c>
      <c r="GC231" s="67" t="s">
        <v>438</v>
      </c>
      <c r="GD231" s="67" t="s">
        <v>438</v>
      </c>
      <c r="GE231" s="67" t="s">
        <v>438</v>
      </c>
      <c r="GF231" s="67" t="s">
        <v>438</v>
      </c>
      <c r="GG231" s="67" t="s">
        <v>438</v>
      </c>
      <c r="GH231" s="67" t="s">
        <v>438</v>
      </c>
      <c r="GI231" s="67" t="s">
        <v>438</v>
      </c>
      <c r="GJ231" s="67" t="s">
        <v>438</v>
      </c>
      <c r="GK231" s="67" t="s">
        <v>438</v>
      </c>
      <c r="GL231" s="67" t="s">
        <v>438</v>
      </c>
      <c r="GM231" s="67" t="s">
        <v>438</v>
      </c>
      <c r="GN231" s="67" t="s">
        <v>438</v>
      </c>
      <c r="GO231" s="67" t="s">
        <v>438</v>
      </c>
      <c r="GP231" s="67" t="s">
        <v>438</v>
      </c>
      <c r="GQ231" s="67" t="s">
        <v>438</v>
      </c>
      <c r="GR231" s="67" t="s">
        <v>438</v>
      </c>
      <c r="GS231" s="67" t="s">
        <v>438</v>
      </c>
      <c r="GT231" s="67" t="s">
        <v>438</v>
      </c>
    </row>
    <row r="232" spans="1:202" s="67" customFormat="1" ht="44.25" customHeight="1">
      <c r="A232" s="67" t="s">
        <v>422</v>
      </c>
      <c r="B232" s="67" t="s">
        <v>551</v>
      </c>
      <c r="C232" s="76" t="s">
        <v>533</v>
      </c>
      <c r="D232" s="76" t="s">
        <v>552</v>
      </c>
      <c r="E232" s="76" t="s">
        <v>528</v>
      </c>
      <c r="F232" s="77" t="s">
        <v>429</v>
      </c>
      <c r="G232" s="77">
        <v>548400</v>
      </c>
      <c r="H232" s="77">
        <v>1234200</v>
      </c>
      <c r="I232" s="65">
        <v>20</v>
      </c>
      <c r="J232" s="65" t="s">
        <v>522</v>
      </c>
      <c r="K232" s="78">
        <v>1000</v>
      </c>
      <c r="L232" s="77" t="s">
        <v>438</v>
      </c>
      <c r="M232" s="65">
        <v>2529</v>
      </c>
      <c r="N232" s="65" t="s">
        <v>259</v>
      </c>
      <c r="O232" s="67">
        <v>166.6</v>
      </c>
      <c r="P232" s="67">
        <v>12</v>
      </c>
      <c r="Q232" s="67">
        <v>4</v>
      </c>
      <c r="R232" s="65" t="s">
        <v>273</v>
      </c>
      <c r="S232" s="67" t="s">
        <v>431</v>
      </c>
      <c r="T232" s="67" t="s">
        <v>432</v>
      </c>
      <c r="U232" s="67" t="s">
        <v>438</v>
      </c>
      <c r="V232" s="67" t="s">
        <v>438</v>
      </c>
      <c r="W232" s="67" t="s">
        <v>438</v>
      </c>
      <c r="X232" s="67" t="s">
        <v>438</v>
      </c>
      <c r="Y232" s="67" t="s">
        <v>438</v>
      </c>
      <c r="Z232" s="202">
        <v>488000</v>
      </c>
      <c r="AA232" s="65" t="s">
        <v>438</v>
      </c>
      <c r="AB232" s="65" t="s">
        <v>438</v>
      </c>
      <c r="AC232" s="65" t="s">
        <v>436</v>
      </c>
      <c r="AD232" s="65">
        <v>0.3</v>
      </c>
      <c r="AE232" s="65" t="s">
        <v>437</v>
      </c>
      <c r="AF232" s="65" t="s">
        <v>438</v>
      </c>
      <c r="AG232" s="67" t="s">
        <v>438</v>
      </c>
      <c r="AH232" s="67" t="s">
        <v>438</v>
      </c>
      <c r="AI232" s="67" t="s">
        <v>438</v>
      </c>
      <c r="AJ232" s="67" t="s">
        <v>438</v>
      </c>
      <c r="AK232" s="67" t="s">
        <v>438</v>
      </c>
      <c r="AL232" s="67" t="s">
        <v>438</v>
      </c>
      <c r="AM232" s="67" t="s">
        <v>438</v>
      </c>
      <c r="AN232" s="67" t="s">
        <v>438</v>
      </c>
      <c r="AO232" s="67" t="s">
        <v>438</v>
      </c>
      <c r="AP232" s="67" t="s">
        <v>438</v>
      </c>
      <c r="AQ232" s="67" t="s">
        <v>438</v>
      </c>
      <c r="AR232" s="67" t="s">
        <v>438</v>
      </c>
      <c r="AS232" s="67" t="s">
        <v>438</v>
      </c>
      <c r="AT232" s="67" t="s">
        <v>438</v>
      </c>
      <c r="AU232" s="67" t="s">
        <v>438</v>
      </c>
      <c r="AV232" s="67" t="s">
        <v>438</v>
      </c>
      <c r="AW232" s="67" t="s">
        <v>438</v>
      </c>
      <c r="AX232" s="67" t="s">
        <v>438</v>
      </c>
      <c r="AY232" s="67" t="s">
        <v>438</v>
      </c>
      <c r="AZ232" s="67" t="s">
        <v>438</v>
      </c>
      <c r="BA232" s="67" t="s">
        <v>438</v>
      </c>
      <c r="BB232" s="67" t="s">
        <v>438</v>
      </c>
      <c r="BC232" s="67" t="s">
        <v>438</v>
      </c>
      <c r="BD232" s="67" t="s">
        <v>438</v>
      </c>
      <c r="BE232" s="67" t="s">
        <v>438</v>
      </c>
      <c r="BF232" s="67" t="s">
        <v>438</v>
      </c>
      <c r="BG232" s="67" t="s">
        <v>438</v>
      </c>
      <c r="BH232" s="67" t="s">
        <v>438</v>
      </c>
      <c r="BI232" s="67" t="s">
        <v>438</v>
      </c>
      <c r="BJ232" s="67" t="s">
        <v>438</v>
      </c>
      <c r="BK232" s="67" t="s">
        <v>438</v>
      </c>
      <c r="BL232" s="67" t="s">
        <v>438</v>
      </c>
      <c r="BM232" s="67" t="s">
        <v>438</v>
      </c>
      <c r="BN232" s="67" t="s">
        <v>438</v>
      </c>
      <c r="BO232" s="67" t="s">
        <v>438</v>
      </c>
      <c r="BP232" s="67" t="s">
        <v>438</v>
      </c>
      <c r="BQ232" s="67" t="s">
        <v>438</v>
      </c>
      <c r="BR232" s="67" t="s">
        <v>438</v>
      </c>
      <c r="BS232" s="67" t="s">
        <v>438</v>
      </c>
      <c r="BT232" s="67" t="s">
        <v>438</v>
      </c>
      <c r="BU232" s="67" t="s">
        <v>438</v>
      </c>
      <c r="BV232" s="67" t="s">
        <v>438</v>
      </c>
      <c r="BW232" s="67" t="s">
        <v>438</v>
      </c>
      <c r="BX232" s="67" t="s">
        <v>438</v>
      </c>
      <c r="BY232" s="67" t="s">
        <v>438</v>
      </c>
      <c r="BZ232" s="67" t="s">
        <v>438</v>
      </c>
      <c r="CA232" s="67" t="s">
        <v>438</v>
      </c>
      <c r="CB232" s="67" t="s">
        <v>438</v>
      </c>
      <c r="CC232" s="67" t="s">
        <v>438</v>
      </c>
      <c r="CD232" s="67" t="s">
        <v>438</v>
      </c>
      <c r="CE232" s="67" t="s">
        <v>438</v>
      </c>
      <c r="CF232" s="67" t="s">
        <v>438</v>
      </c>
      <c r="CG232" s="67" t="s">
        <v>438</v>
      </c>
      <c r="CH232" s="67" t="s">
        <v>438</v>
      </c>
      <c r="CI232" s="67" t="s">
        <v>438</v>
      </c>
      <c r="CJ232" s="67" t="s">
        <v>438</v>
      </c>
      <c r="CK232" s="67" t="s">
        <v>438</v>
      </c>
      <c r="CL232" s="67" t="s">
        <v>438</v>
      </c>
      <c r="CM232" s="67" t="s">
        <v>438</v>
      </c>
      <c r="CN232" s="67" t="s">
        <v>438</v>
      </c>
      <c r="CO232" s="67" t="s">
        <v>438</v>
      </c>
      <c r="CP232" s="67" t="s">
        <v>438</v>
      </c>
      <c r="CQ232" s="67" t="s">
        <v>438</v>
      </c>
      <c r="CR232" s="67" t="s">
        <v>438</v>
      </c>
      <c r="CS232" s="67" t="s">
        <v>438</v>
      </c>
      <c r="CT232" s="67" t="s">
        <v>438</v>
      </c>
      <c r="CU232" s="67" t="s">
        <v>438</v>
      </c>
      <c r="CV232" s="67" t="s">
        <v>438</v>
      </c>
      <c r="CW232" s="67" t="s">
        <v>438</v>
      </c>
      <c r="CX232" s="67" t="s">
        <v>438</v>
      </c>
      <c r="CY232" s="67" t="s">
        <v>438</v>
      </c>
      <c r="CZ232" s="67" t="s">
        <v>438</v>
      </c>
      <c r="DA232" s="67" t="s">
        <v>438</v>
      </c>
      <c r="DB232" s="67" t="s">
        <v>438</v>
      </c>
      <c r="DC232" s="67" t="s">
        <v>438</v>
      </c>
      <c r="DD232" s="67" t="s">
        <v>438</v>
      </c>
      <c r="DE232" s="67" t="s">
        <v>438</v>
      </c>
      <c r="DF232" s="67" t="s">
        <v>438</v>
      </c>
      <c r="DG232" s="67" t="s">
        <v>438</v>
      </c>
      <c r="DH232" s="67">
        <v>1</v>
      </c>
      <c r="DI232" s="67">
        <v>0.2</v>
      </c>
      <c r="DJ232" s="67" t="s">
        <v>438</v>
      </c>
      <c r="DK232" s="67" t="s">
        <v>438</v>
      </c>
      <c r="DL232" s="67" t="s">
        <v>438</v>
      </c>
      <c r="DM232" s="67" t="s">
        <v>438</v>
      </c>
      <c r="DN232" s="67" t="s">
        <v>438</v>
      </c>
      <c r="DO232" s="67" t="s">
        <v>438</v>
      </c>
      <c r="DP232" s="67" t="s">
        <v>438</v>
      </c>
      <c r="DQ232" s="67" t="s">
        <v>438</v>
      </c>
      <c r="DR232" s="67" t="s">
        <v>438</v>
      </c>
      <c r="DS232" s="67" t="s">
        <v>438</v>
      </c>
      <c r="DT232" s="67" t="s">
        <v>438</v>
      </c>
      <c r="DU232" s="67" t="s">
        <v>438</v>
      </c>
      <c r="DV232" s="67" t="s">
        <v>438</v>
      </c>
      <c r="DW232" s="65" t="s">
        <v>438</v>
      </c>
      <c r="DX232" s="65" t="s">
        <v>438</v>
      </c>
      <c r="DY232" s="65" t="s">
        <v>438</v>
      </c>
      <c r="DZ232" s="65" t="s">
        <v>438</v>
      </c>
      <c r="EA232" s="79" t="s">
        <v>438</v>
      </c>
      <c r="EB232" s="67" t="s">
        <v>438</v>
      </c>
      <c r="EC232" s="67" t="s">
        <v>438</v>
      </c>
      <c r="ED232" s="67" t="s">
        <v>438</v>
      </c>
      <c r="EE232" s="67" t="s">
        <v>438</v>
      </c>
      <c r="EF232" s="67" t="s">
        <v>438</v>
      </c>
      <c r="EG232" s="67" t="s">
        <v>438</v>
      </c>
      <c r="EH232" s="65" t="s">
        <v>438</v>
      </c>
      <c r="EI232" s="67" t="s">
        <v>438</v>
      </c>
      <c r="EJ232" s="67" t="s">
        <v>438</v>
      </c>
      <c r="EK232" s="67" t="s">
        <v>438</v>
      </c>
      <c r="EL232" s="67" t="s">
        <v>438</v>
      </c>
      <c r="EM232" s="67" t="s">
        <v>438</v>
      </c>
      <c r="EN232" s="67" t="s">
        <v>438</v>
      </c>
      <c r="EO232" s="67" t="s">
        <v>438</v>
      </c>
      <c r="EP232" s="67" t="s">
        <v>438</v>
      </c>
      <c r="EQ232" s="67" t="s">
        <v>438</v>
      </c>
      <c r="ER232" s="67" t="s">
        <v>438</v>
      </c>
      <c r="ES232" s="65" t="s">
        <v>438</v>
      </c>
      <c r="ET232" s="67" t="s">
        <v>438</v>
      </c>
      <c r="EU232" s="65" t="s">
        <v>438</v>
      </c>
      <c r="EV232" s="67" t="s">
        <v>438</v>
      </c>
      <c r="EW232" s="67" t="s">
        <v>438</v>
      </c>
      <c r="EX232" s="67" t="s">
        <v>438</v>
      </c>
      <c r="EY232" s="67" t="s">
        <v>438</v>
      </c>
      <c r="EZ232" s="67" t="s">
        <v>438</v>
      </c>
      <c r="FA232" s="67" t="s">
        <v>438</v>
      </c>
      <c r="FB232" s="67" t="s">
        <v>438</v>
      </c>
      <c r="FC232" s="67" t="s">
        <v>438</v>
      </c>
      <c r="FD232" s="67" t="s">
        <v>438</v>
      </c>
      <c r="FE232" s="67" t="s">
        <v>438</v>
      </c>
      <c r="FF232" s="67" t="s">
        <v>438</v>
      </c>
      <c r="FG232" s="67" t="s">
        <v>438</v>
      </c>
      <c r="FH232" s="67" t="s">
        <v>438</v>
      </c>
      <c r="FI232" s="67" t="s">
        <v>438</v>
      </c>
      <c r="FJ232" s="67" t="s">
        <v>438</v>
      </c>
      <c r="FK232" s="67" t="s">
        <v>438</v>
      </c>
      <c r="FL232" s="67" t="s">
        <v>438</v>
      </c>
      <c r="FM232" s="67" t="s">
        <v>438</v>
      </c>
      <c r="FN232" s="67" t="s">
        <v>438</v>
      </c>
      <c r="FO232" s="67" t="s">
        <v>438</v>
      </c>
      <c r="FP232" s="67" t="s">
        <v>438</v>
      </c>
      <c r="FQ232" s="67" t="s">
        <v>438</v>
      </c>
      <c r="FR232" s="67" t="s">
        <v>438</v>
      </c>
      <c r="FS232" s="67" t="s">
        <v>438</v>
      </c>
      <c r="FT232" s="67" t="s">
        <v>438</v>
      </c>
      <c r="FU232" s="67" t="s">
        <v>438</v>
      </c>
      <c r="FV232" s="65" t="s">
        <v>438</v>
      </c>
      <c r="FW232" s="67" t="s">
        <v>438</v>
      </c>
      <c r="FX232" s="67" t="s">
        <v>438</v>
      </c>
      <c r="FY232" s="67" t="s">
        <v>438</v>
      </c>
      <c r="FZ232" s="67" t="s">
        <v>438</v>
      </c>
      <c r="GA232" s="67" t="s">
        <v>438</v>
      </c>
      <c r="GB232" s="67" t="s">
        <v>438</v>
      </c>
      <c r="GC232" s="67" t="s">
        <v>438</v>
      </c>
      <c r="GD232" s="67" t="s">
        <v>438</v>
      </c>
      <c r="GE232" s="67" t="s">
        <v>438</v>
      </c>
      <c r="GF232" s="67" t="s">
        <v>438</v>
      </c>
      <c r="GG232" s="67" t="s">
        <v>438</v>
      </c>
      <c r="GH232" s="67" t="s">
        <v>438</v>
      </c>
      <c r="GI232" s="67" t="s">
        <v>438</v>
      </c>
      <c r="GJ232" s="67" t="s">
        <v>438</v>
      </c>
      <c r="GK232" s="67" t="s">
        <v>438</v>
      </c>
      <c r="GL232" s="67" t="s">
        <v>438</v>
      </c>
      <c r="GM232" s="67" t="s">
        <v>438</v>
      </c>
      <c r="GN232" s="67" t="s">
        <v>438</v>
      </c>
      <c r="GO232" s="67" t="s">
        <v>438</v>
      </c>
      <c r="GP232" s="67" t="s">
        <v>438</v>
      </c>
      <c r="GQ232" s="67" t="s">
        <v>438</v>
      </c>
      <c r="GR232" s="67" t="s">
        <v>438</v>
      </c>
      <c r="GS232" s="67" t="s">
        <v>438</v>
      </c>
      <c r="GT232" s="67" t="s">
        <v>438</v>
      </c>
    </row>
    <row r="233" spans="1:202" s="67" customFormat="1" ht="43.5">
      <c r="A233" s="67" t="s">
        <v>422</v>
      </c>
      <c r="B233" s="67" t="s">
        <v>550</v>
      </c>
      <c r="C233" s="76" t="s">
        <v>534</v>
      </c>
      <c r="D233" s="76" t="s">
        <v>527</v>
      </c>
      <c r="E233" s="76" t="s">
        <v>528</v>
      </c>
      <c r="F233" s="77" t="s">
        <v>429</v>
      </c>
      <c r="G233" s="77">
        <v>539000</v>
      </c>
      <c r="H233" s="77">
        <v>1249600</v>
      </c>
      <c r="I233" s="65">
        <v>20</v>
      </c>
      <c r="J233" s="65" t="s">
        <v>522</v>
      </c>
      <c r="K233" s="78">
        <v>800</v>
      </c>
      <c r="L233" s="77" t="s">
        <v>438</v>
      </c>
      <c r="M233" s="65">
        <v>2529</v>
      </c>
      <c r="N233" s="65" t="s">
        <v>259</v>
      </c>
      <c r="O233" s="67">
        <v>92</v>
      </c>
      <c r="P233" s="67">
        <v>12</v>
      </c>
      <c r="Q233" s="67">
        <v>4</v>
      </c>
      <c r="R233" s="65" t="s">
        <v>273</v>
      </c>
      <c r="S233" s="67" t="s">
        <v>431</v>
      </c>
      <c r="T233" s="67" t="s">
        <v>432</v>
      </c>
      <c r="U233" s="67" t="s">
        <v>438</v>
      </c>
      <c r="V233" s="67" t="s">
        <v>438</v>
      </c>
      <c r="W233" s="67" t="s">
        <v>438</v>
      </c>
      <c r="X233" s="67" t="s">
        <v>438</v>
      </c>
      <c r="Y233" s="67" t="s">
        <v>438</v>
      </c>
      <c r="Z233" s="202">
        <v>261000</v>
      </c>
      <c r="AA233" s="65" t="s">
        <v>438</v>
      </c>
      <c r="AB233" s="65" t="s">
        <v>438</v>
      </c>
      <c r="AC233" s="65" t="s">
        <v>436</v>
      </c>
      <c r="AD233" s="65">
        <v>0.3</v>
      </c>
      <c r="AE233" s="65" t="s">
        <v>437</v>
      </c>
      <c r="AF233" s="65" t="s">
        <v>438</v>
      </c>
      <c r="AG233" s="67" t="s">
        <v>438</v>
      </c>
      <c r="AH233" s="67" t="s">
        <v>438</v>
      </c>
      <c r="AI233" s="67" t="s">
        <v>438</v>
      </c>
      <c r="AJ233" s="67" t="s">
        <v>438</v>
      </c>
      <c r="AK233" s="67" t="s">
        <v>438</v>
      </c>
      <c r="AL233" s="67" t="s">
        <v>438</v>
      </c>
      <c r="AM233" s="67" t="s">
        <v>438</v>
      </c>
      <c r="AN233" s="67" t="s">
        <v>438</v>
      </c>
      <c r="AO233" s="67" t="s">
        <v>438</v>
      </c>
      <c r="AP233" s="67" t="s">
        <v>438</v>
      </c>
      <c r="AQ233" s="67" t="s">
        <v>438</v>
      </c>
      <c r="AR233" s="67" t="s">
        <v>438</v>
      </c>
      <c r="AS233" s="67" t="s">
        <v>438</v>
      </c>
      <c r="AT233" s="67" t="s">
        <v>438</v>
      </c>
      <c r="AU233" s="67" t="s">
        <v>438</v>
      </c>
      <c r="AV233" s="67" t="s">
        <v>438</v>
      </c>
      <c r="AW233" s="67" t="s">
        <v>438</v>
      </c>
      <c r="AX233" s="67" t="s">
        <v>438</v>
      </c>
      <c r="AY233" s="67" t="s">
        <v>438</v>
      </c>
      <c r="AZ233" s="67" t="s">
        <v>438</v>
      </c>
      <c r="BA233" s="67" t="s">
        <v>438</v>
      </c>
      <c r="BB233" s="67" t="s">
        <v>438</v>
      </c>
      <c r="BC233" s="67" t="s">
        <v>438</v>
      </c>
      <c r="BD233" s="67" t="s">
        <v>438</v>
      </c>
      <c r="BE233" s="67" t="s">
        <v>438</v>
      </c>
      <c r="BF233" s="67" t="s">
        <v>438</v>
      </c>
      <c r="BG233" s="67" t="s">
        <v>438</v>
      </c>
      <c r="BH233" s="67" t="s">
        <v>438</v>
      </c>
      <c r="BI233" s="67" t="s">
        <v>438</v>
      </c>
      <c r="BJ233" s="67" t="s">
        <v>438</v>
      </c>
      <c r="BK233" s="67" t="s">
        <v>438</v>
      </c>
      <c r="BL233" s="67" t="s">
        <v>438</v>
      </c>
      <c r="BM233" s="67" t="s">
        <v>438</v>
      </c>
      <c r="BN233" s="67" t="s">
        <v>438</v>
      </c>
      <c r="BO233" s="67" t="s">
        <v>438</v>
      </c>
      <c r="BP233" s="67" t="s">
        <v>438</v>
      </c>
      <c r="BQ233" s="67" t="s">
        <v>438</v>
      </c>
      <c r="BR233" s="67" t="s">
        <v>438</v>
      </c>
      <c r="BS233" s="67" t="s">
        <v>438</v>
      </c>
      <c r="BT233" s="67" t="s">
        <v>438</v>
      </c>
      <c r="BU233" s="67" t="s">
        <v>438</v>
      </c>
      <c r="BV233" s="67" t="s">
        <v>438</v>
      </c>
      <c r="BW233" s="67" t="s">
        <v>438</v>
      </c>
      <c r="BX233" s="67" t="s">
        <v>438</v>
      </c>
      <c r="BY233" s="67" t="s">
        <v>438</v>
      </c>
      <c r="BZ233" s="67" t="s">
        <v>438</v>
      </c>
      <c r="CA233" s="67" t="s">
        <v>438</v>
      </c>
      <c r="CB233" s="67" t="s">
        <v>438</v>
      </c>
      <c r="CC233" s="67" t="s">
        <v>438</v>
      </c>
      <c r="CD233" s="67" t="s">
        <v>438</v>
      </c>
      <c r="CE233" s="67" t="s">
        <v>438</v>
      </c>
      <c r="CF233" s="67" t="s">
        <v>438</v>
      </c>
      <c r="CG233" s="67" t="s">
        <v>438</v>
      </c>
      <c r="CH233" s="67" t="s">
        <v>438</v>
      </c>
      <c r="CI233" s="67" t="s">
        <v>438</v>
      </c>
      <c r="CJ233" s="67" t="s">
        <v>438</v>
      </c>
      <c r="CK233" s="67" t="s">
        <v>438</v>
      </c>
      <c r="CL233" s="67" t="s">
        <v>438</v>
      </c>
      <c r="CM233" s="67" t="s">
        <v>438</v>
      </c>
      <c r="CN233" s="67" t="s">
        <v>438</v>
      </c>
      <c r="CO233" s="67" t="s">
        <v>438</v>
      </c>
      <c r="CP233" s="67" t="s">
        <v>438</v>
      </c>
      <c r="CQ233" s="67" t="s">
        <v>438</v>
      </c>
      <c r="CR233" s="67" t="s">
        <v>438</v>
      </c>
      <c r="CS233" s="67" t="s">
        <v>438</v>
      </c>
      <c r="CT233" s="67" t="s">
        <v>438</v>
      </c>
      <c r="CU233" s="67" t="s">
        <v>438</v>
      </c>
      <c r="CV233" s="67" t="s">
        <v>438</v>
      </c>
      <c r="CW233" s="67" t="s">
        <v>438</v>
      </c>
      <c r="CX233" s="67" t="s">
        <v>438</v>
      </c>
      <c r="CY233" s="67" t="s">
        <v>438</v>
      </c>
      <c r="CZ233" s="67" t="s">
        <v>438</v>
      </c>
      <c r="DA233" s="67" t="s">
        <v>438</v>
      </c>
      <c r="DB233" s="67" t="s">
        <v>438</v>
      </c>
      <c r="DC233" s="67" t="s">
        <v>438</v>
      </c>
      <c r="DD233" s="67" t="s">
        <v>438</v>
      </c>
      <c r="DE233" s="67" t="s">
        <v>438</v>
      </c>
      <c r="DF233" s="67" t="s">
        <v>438</v>
      </c>
      <c r="DG233" s="67" t="s">
        <v>438</v>
      </c>
      <c r="DH233" s="67">
        <v>1</v>
      </c>
      <c r="DI233" s="67">
        <v>0.2</v>
      </c>
      <c r="DJ233" s="67" t="s">
        <v>438</v>
      </c>
      <c r="DK233" s="67" t="s">
        <v>438</v>
      </c>
      <c r="DL233" s="67" t="s">
        <v>438</v>
      </c>
      <c r="DM233" s="67" t="s">
        <v>438</v>
      </c>
      <c r="DN233" s="67" t="s">
        <v>438</v>
      </c>
      <c r="DO233" s="67" t="s">
        <v>438</v>
      </c>
      <c r="DP233" s="67" t="s">
        <v>438</v>
      </c>
      <c r="DQ233" s="67" t="s">
        <v>438</v>
      </c>
      <c r="DR233" s="67" t="s">
        <v>438</v>
      </c>
      <c r="DS233" s="67" t="s">
        <v>438</v>
      </c>
      <c r="DT233" s="67" t="s">
        <v>438</v>
      </c>
      <c r="DU233" s="67" t="s">
        <v>438</v>
      </c>
      <c r="DV233" s="67" t="s">
        <v>438</v>
      </c>
      <c r="DW233" s="65" t="s">
        <v>438</v>
      </c>
      <c r="DX233" s="65" t="s">
        <v>438</v>
      </c>
      <c r="DY233" s="65" t="s">
        <v>438</v>
      </c>
      <c r="DZ233" s="65" t="s">
        <v>438</v>
      </c>
      <c r="EA233" s="79" t="s">
        <v>438</v>
      </c>
      <c r="EB233" s="67" t="s">
        <v>438</v>
      </c>
      <c r="EC233" s="67" t="s">
        <v>438</v>
      </c>
      <c r="ED233" s="67" t="s">
        <v>438</v>
      </c>
      <c r="EE233" s="67" t="s">
        <v>438</v>
      </c>
      <c r="EF233" s="67" t="s">
        <v>438</v>
      </c>
      <c r="EG233" s="67" t="s">
        <v>438</v>
      </c>
      <c r="EH233" s="65" t="s">
        <v>438</v>
      </c>
      <c r="EI233" s="67" t="s">
        <v>438</v>
      </c>
      <c r="EJ233" s="67" t="s">
        <v>438</v>
      </c>
      <c r="EK233" s="67" t="s">
        <v>438</v>
      </c>
      <c r="EL233" s="67" t="s">
        <v>438</v>
      </c>
      <c r="EM233" s="67" t="s">
        <v>438</v>
      </c>
      <c r="EN233" s="67" t="s">
        <v>438</v>
      </c>
      <c r="EO233" s="67" t="s">
        <v>438</v>
      </c>
      <c r="EP233" s="67" t="s">
        <v>438</v>
      </c>
      <c r="EQ233" s="67" t="s">
        <v>438</v>
      </c>
      <c r="ER233" s="67" t="s">
        <v>438</v>
      </c>
      <c r="ES233" s="65" t="s">
        <v>438</v>
      </c>
      <c r="ET233" s="67" t="s">
        <v>438</v>
      </c>
      <c r="EU233" s="65" t="s">
        <v>438</v>
      </c>
      <c r="EV233" s="67" t="s">
        <v>438</v>
      </c>
      <c r="EW233" s="67" t="s">
        <v>438</v>
      </c>
      <c r="EX233" s="67" t="s">
        <v>438</v>
      </c>
      <c r="EY233" s="67" t="s">
        <v>438</v>
      </c>
      <c r="EZ233" s="67" t="s">
        <v>438</v>
      </c>
      <c r="FA233" s="67" t="s">
        <v>438</v>
      </c>
      <c r="FB233" s="67" t="s">
        <v>438</v>
      </c>
      <c r="FC233" s="67" t="s">
        <v>438</v>
      </c>
      <c r="FD233" s="67" t="s">
        <v>438</v>
      </c>
      <c r="FE233" s="67" t="s">
        <v>438</v>
      </c>
      <c r="FF233" s="67" t="s">
        <v>438</v>
      </c>
      <c r="FG233" s="67" t="s">
        <v>438</v>
      </c>
      <c r="FH233" s="67" t="s">
        <v>438</v>
      </c>
      <c r="FI233" s="67" t="s">
        <v>438</v>
      </c>
      <c r="FJ233" s="67" t="s">
        <v>438</v>
      </c>
      <c r="FK233" s="67" t="s">
        <v>438</v>
      </c>
      <c r="FL233" s="67" t="s">
        <v>438</v>
      </c>
      <c r="FM233" s="67" t="s">
        <v>438</v>
      </c>
      <c r="FN233" s="67" t="s">
        <v>438</v>
      </c>
      <c r="FO233" s="67" t="s">
        <v>438</v>
      </c>
      <c r="FP233" s="67" t="s">
        <v>438</v>
      </c>
      <c r="FQ233" s="67" t="s">
        <v>438</v>
      </c>
      <c r="FR233" s="67" t="s">
        <v>438</v>
      </c>
      <c r="FS233" s="67" t="s">
        <v>438</v>
      </c>
      <c r="FT233" s="67" t="s">
        <v>438</v>
      </c>
      <c r="FU233" s="67" t="s">
        <v>438</v>
      </c>
      <c r="FV233" s="65" t="s">
        <v>438</v>
      </c>
      <c r="FW233" s="67" t="s">
        <v>438</v>
      </c>
      <c r="FX233" s="67" t="s">
        <v>438</v>
      </c>
      <c r="FY233" s="67" t="s">
        <v>438</v>
      </c>
      <c r="FZ233" s="67" t="s">
        <v>438</v>
      </c>
      <c r="GA233" s="67" t="s">
        <v>438</v>
      </c>
      <c r="GB233" s="67" t="s">
        <v>438</v>
      </c>
      <c r="GC233" s="67" t="s">
        <v>438</v>
      </c>
      <c r="GD233" s="67" t="s">
        <v>438</v>
      </c>
      <c r="GE233" s="67" t="s">
        <v>438</v>
      </c>
      <c r="GF233" s="67" t="s">
        <v>438</v>
      </c>
      <c r="GG233" s="67" t="s">
        <v>438</v>
      </c>
      <c r="GH233" s="67" t="s">
        <v>438</v>
      </c>
      <c r="GI233" s="67" t="s">
        <v>438</v>
      </c>
      <c r="GJ233" s="67" t="s">
        <v>438</v>
      </c>
      <c r="GK233" s="67" t="s">
        <v>438</v>
      </c>
      <c r="GL233" s="67" t="s">
        <v>438</v>
      </c>
      <c r="GM233" s="67" t="s">
        <v>438</v>
      </c>
      <c r="GN233" s="67" t="s">
        <v>438</v>
      </c>
      <c r="GO233" s="67" t="s">
        <v>438</v>
      </c>
      <c r="GP233" s="67" t="s">
        <v>438</v>
      </c>
      <c r="GQ233" s="67" t="s">
        <v>438</v>
      </c>
      <c r="GR233" s="67" t="s">
        <v>438</v>
      </c>
      <c r="GS233" s="67" t="s">
        <v>438</v>
      </c>
      <c r="GT233" s="67" t="s">
        <v>438</v>
      </c>
    </row>
    <row r="234" spans="1:202" s="67" customFormat="1" ht="43.5">
      <c r="A234" s="67" t="s">
        <v>422</v>
      </c>
      <c r="B234" s="67" t="s">
        <v>549</v>
      </c>
      <c r="C234" s="76" t="s">
        <v>535</v>
      </c>
      <c r="D234" s="76" t="s">
        <v>536</v>
      </c>
      <c r="E234" s="76" t="s">
        <v>528</v>
      </c>
      <c r="F234" s="77" t="s">
        <v>429</v>
      </c>
      <c r="G234" s="77">
        <v>550200</v>
      </c>
      <c r="H234" s="77">
        <v>1262900</v>
      </c>
      <c r="I234" s="65">
        <v>20</v>
      </c>
      <c r="J234" s="65" t="s">
        <v>537</v>
      </c>
      <c r="K234" s="78">
        <v>3500</v>
      </c>
      <c r="L234" s="77" t="s">
        <v>438</v>
      </c>
      <c r="M234" s="65">
        <v>2534</v>
      </c>
      <c r="N234" s="65" t="s">
        <v>259</v>
      </c>
      <c r="O234" s="67">
        <v>214</v>
      </c>
      <c r="P234" s="67">
        <v>15</v>
      </c>
      <c r="Q234" s="67">
        <v>4</v>
      </c>
      <c r="R234" s="65" t="s">
        <v>273</v>
      </c>
      <c r="S234" s="67" t="s">
        <v>431</v>
      </c>
      <c r="T234" s="67" t="s">
        <v>432</v>
      </c>
      <c r="U234" s="67" t="s">
        <v>438</v>
      </c>
      <c r="V234" s="67" t="s">
        <v>438</v>
      </c>
      <c r="W234" s="67" t="s">
        <v>438</v>
      </c>
      <c r="X234" s="67" t="s">
        <v>438</v>
      </c>
      <c r="Y234" s="67" t="s">
        <v>438</v>
      </c>
      <c r="Z234" s="202">
        <v>997000</v>
      </c>
      <c r="AA234" s="65" t="s">
        <v>438</v>
      </c>
      <c r="AB234" s="65" t="s">
        <v>438</v>
      </c>
      <c r="AC234" s="65" t="s">
        <v>436</v>
      </c>
      <c r="AD234" s="65">
        <v>0.3</v>
      </c>
      <c r="AE234" s="65" t="s">
        <v>437</v>
      </c>
      <c r="AF234" s="65" t="s">
        <v>438</v>
      </c>
      <c r="AG234" s="67" t="s">
        <v>438</v>
      </c>
      <c r="AH234" s="67" t="s">
        <v>438</v>
      </c>
      <c r="AI234" s="67" t="s">
        <v>438</v>
      </c>
      <c r="AJ234" s="67" t="s">
        <v>438</v>
      </c>
      <c r="AK234" s="67" t="s">
        <v>438</v>
      </c>
      <c r="AL234" s="67" t="s">
        <v>438</v>
      </c>
      <c r="AM234" s="67" t="s">
        <v>438</v>
      </c>
      <c r="AN234" s="67" t="s">
        <v>438</v>
      </c>
      <c r="AO234" s="67" t="s">
        <v>438</v>
      </c>
      <c r="AP234" s="67" t="s">
        <v>438</v>
      </c>
      <c r="AQ234" s="67" t="s">
        <v>438</v>
      </c>
      <c r="AR234" s="67" t="s">
        <v>438</v>
      </c>
      <c r="AS234" s="67" t="s">
        <v>438</v>
      </c>
      <c r="AT234" s="67" t="s">
        <v>438</v>
      </c>
      <c r="AU234" s="67" t="s">
        <v>438</v>
      </c>
      <c r="AV234" s="67" t="s">
        <v>438</v>
      </c>
      <c r="AW234" s="67" t="s">
        <v>438</v>
      </c>
      <c r="AX234" s="67" t="s">
        <v>438</v>
      </c>
      <c r="AY234" s="67" t="s">
        <v>438</v>
      </c>
      <c r="AZ234" s="67" t="s">
        <v>438</v>
      </c>
      <c r="BA234" s="67" t="s">
        <v>438</v>
      </c>
      <c r="BB234" s="67" t="s">
        <v>438</v>
      </c>
      <c r="BC234" s="67" t="s">
        <v>438</v>
      </c>
      <c r="BD234" s="67" t="s">
        <v>438</v>
      </c>
      <c r="BE234" s="67" t="s">
        <v>438</v>
      </c>
      <c r="BF234" s="67" t="s">
        <v>438</v>
      </c>
      <c r="BG234" s="67" t="s">
        <v>438</v>
      </c>
      <c r="BH234" s="67" t="s">
        <v>438</v>
      </c>
      <c r="BI234" s="67" t="s">
        <v>438</v>
      </c>
      <c r="BJ234" s="67" t="s">
        <v>438</v>
      </c>
      <c r="BK234" s="67" t="s">
        <v>438</v>
      </c>
      <c r="BL234" s="67" t="s">
        <v>438</v>
      </c>
      <c r="BM234" s="67" t="s">
        <v>438</v>
      </c>
      <c r="BN234" s="67" t="s">
        <v>438</v>
      </c>
      <c r="BO234" s="67" t="s">
        <v>438</v>
      </c>
      <c r="BP234" s="67" t="s">
        <v>438</v>
      </c>
      <c r="BQ234" s="67" t="s">
        <v>438</v>
      </c>
      <c r="BR234" s="67" t="s">
        <v>438</v>
      </c>
      <c r="BS234" s="67" t="s">
        <v>438</v>
      </c>
      <c r="BT234" s="67" t="s">
        <v>438</v>
      </c>
      <c r="BU234" s="67" t="s">
        <v>438</v>
      </c>
      <c r="BV234" s="67" t="s">
        <v>438</v>
      </c>
      <c r="BW234" s="67" t="s">
        <v>438</v>
      </c>
      <c r="BX234" s="67" t="s">
        <v>438</v>
      </c>
      <c r="BY234" s="67" t="s">
        <v>438</v>
      </c>
      <c r="BZ234" s="67" t="s">
        <v>438</v>
      </c>
      <c r="CA234" s="67" t="s">
        <v>438</v>
      </c>
      <c r="CB234" s="67" t="s">
        <v>438</v>
      </c>
      <c r="CC234" s="67" t="s">
        <v>438</v>
      </c>
      <c r="CD234" s="67" t="s">
        <v>438</v>
      </c>
      <c r="CE234" s="67" t="s">
        <v>438</v>
      </c>
      <c r="CF234" s="67" t="s">
        <v>438</v>
      </c>
      <c r="CG234" s="67" t="s">
        <v>438</v>
      </c>
      <c r="CH234" s="67" t="s">
        <v>438</v>
      </c>
      <c r="CI234" s="67" t="s">
        <v>438</v>
      </c>
      <c r="CJ234" s="67" t="s">
        <v>438</v>
      </c>
      <c r="CK234" s="67" t="s">
        <v>438</v>
      </c>
      <c r="CL234" s="67" t="s">
        <v>438</v>
      </c>
      <c r="CM234" s="67" t="s">
        <v>438</v>
      </c>
      <c r="CN234" s="67" t="s">
        <v>438</v>
      </c>
      <c r="CO234" s="67" t="s">
        <v>438</v>
      </c>
      <c r="CP234" s="67" t="s">
        <v>438</v>
      </c>
      <c r="CQ234" s="67" t="s">
        <v>438</v>
      </c>
      <c r="CR234" s="67" t="s">
        <v>438</v>
      </c>
      <c r="CS234" s="67" t="s">
        <v>438</v>
      </c>
      <c r="CT234" s="67" t="s">
        <v>438</v>
      </c>
      <c r="CU234" s="67" t="s">
        <v>438</v>
      </c>
      <c r="CV234" s="67" t="s">
        <v>438</v>
      </c>
      <c r="CW234" s="67" t="s">
        <v>438</v>
      </c>
      <c r="CX234" s="67" t="s">
        <v>438</v>
      </c>
      <c r="CY234" s="67" t="s">
        <v>438</v>
      </c>
      <c r="CZ234" s="67" t="s">
        <v>438</v>
      </c>
      <c r="DA234" s="67" t="s">
        <v>438</v>
      </c>
      <c r="DB234" s="67" t="s">
        <v>438</v>
      </c>
      <c r="DC234" s="67" t="s">
        <v>438</v>
      </c>
      <c r="DD234" s="67" t="s">
        <v>438</v>
      </c>
      <c r="DE234" s="67" t="s">
        <v>438</v>
      </c>
      <c r="DF234" s="67" t="s">
        <v>438</v>
      </c>
      <c r="DG234" s="67" t="s">
        <v>438</v>
      </c>
      <c r="DH234" s="67">
        <v>1</v>
      </c>
      <c r="DI234" s="67">
        <v>0.2</v>
      </c>
      <c r="DJ234" s="67" t="s">
        <v>438</v>
      </c>
      <c r="DK234" s="67" t="s">
        <v>438</v>
      </c>
      <c r="DL234" s="67" t="s">
        <v>438</v>
      </c>
      <c r="DM234" s="67" t="s">
        <v>438</v>
      </c>
      <c r="DN234" s="67" t="s">
        <v>438</v>
      </c>
      <c r="DO234" s="67" t="s">
        <v>438</v>
      </c>
      <c r="DP234" s="67" t="s">
        <v>438</v>
      </c>
      <c r="DQ234" s="67" t="s">
        <v>438</v>
      </c>
      <c r="DR234" s="67" t="s">
        <v>438</v>
      </c>
      <c r="DS234" s="67" t="s">
        <v>438</v>
      </c>
      <c r="DT234" s="67" t="s">
        <v>438</v>
      </c>
      <c r="DU234" s="67" t="s">
        <v>438</v>
      </c>
      <c r="DV234" s="67" t="s">
        <v>438</v>
      </c>
      <c r="DW234" s="65" t="s">
        <v>438</v>
      </c>
      <c r="DX234" s="65" t="s">
        <v>438</v>
      </c>
      <c r="DY234" s="65" t="s">
        <v>438</v>
      </c>
      <c r="DZ234" s="65" t="s">
        <v>438</v>
      </c>
      <c r="EA234" s="79" t="s">
        <v>438</v>
      </c>
      <c r="EB234" s="67" t="s">
        <v>438</v>
      </c>
      <c r="EC234" s="67" t="s">
        <v>438</v>
      </c>
      <c r="ED234" s="67" t="s">
        <v>438</v>
      </c>
      <c r="EE234" s="67" t="s">
        <v>438</v>
      </c>
      <c r="EF234" s="67" t="s">
        <v>438</v>
      </c>
      <c r="EG234" s="67" t="s">
        <v>438</v>
      </c>
      <c r="EH234" s="65" t="s">
        <v>438</v>
      </c>
      <c r="EI234" s="67" t="s">
        <v>438</v>
      </c>
      <c r="EJ234" s="67" t="s">
        <v>438</v>
      </c>
      <c r="EK234" s="67" t="s">
        <v>438</v>
      </c>
      <c r="EL234" s="67" t="s">
        <v>438</v>
      </c>
      <c r="EM234" s="67" t="s">
        <v>438</v>
      </c>
      <c r="EN234" s="67" t="s">
        <v>438</v>
      </c>
      <c r="EO234" s="67" t="s">
        <v>438</v>
      </c>
      <c r="EP234" s="67" t="s">
        <v>438</v>
      </c>
      <c r="EQ234" s="67" t="s">
        <v>438</v>
      </c>
      <c r="ER234" s="67" t="s">
        <v>438</v>
      </c>
      <c r="ES234" s="65" t="s">
        <v>438</v>
      </c>
      <c r="ET234" s="67" t="s">
        <v>438</v>
      </c>
      <c r="EU234" s="65" t="s">
        <v>438</v>
      </c>
      <c r="EV234" s="67" t="s">
        <v>438</v>
      </c>
      <c r="EW234" s="67" t="s">
        <v>438</v>
      </c>
      <c r="EX234" s="67" t="s">
        <v>438</v>
      </c>
      <c r="EY234" s="67" t="s">
        <v>438</v>
      </c>
      <c r="EZ234" s="67" t="s">
        <v>438</v>
      </c>
      <c r="FA234" s="67" t="s">
        <v>438</v>
      </c>
      <c r="FB234" s="67" t="s">
        <v>438</v>
      </c>
      <c r="FC234" s="67" t="s">
        <v>438</v>
      </c>
      <c r="FD234" s="67" t="s">
        <v>438</v>
      </c>
      <c r="FE234" s="67" t="s">
        <v>438</v>
      </c>
      <c r="FF234" s="67" t="s">
        <v>438</v>
      </c>
      <c r="FG234" s="67" t="s">
        <v>438</v>
      </c>
      <c r="FH234" s="67" t="s">
        <v>438</v>
      </c>
      <c r="FI234" s="67" t="s">
        <v>438</v>
      </c>
      <c r="FJ234" s="67" t="s">
        <v>438</v>
      </c>
      <c r="FK234" s="67" t="s">
        <v>438</v>
      </c>
      <c r="FL234" s="67" t="s">
        <v>438</v>
      </c>
      <c r="FM234" s="67" t="s">
        <v>438</v>
      </c>
      <c r="FN234" s="67" t="s">
        <v>438</v>
      </c>
      <c r="FO234" s="67" t="s">
        <v>438</v>
      </c>
      <c r="FP234" s="67" t="s">
        <v>438</v>
      </c>
      <c r="FQ234" s="67" t="s">
        <v>438</v>
      </c>
      <c r="FR234" s="67" t="s">
        <v>438</v>
      </c>
      <c r="FS234" s="67" t="s">
        <v>438</v>
      </c>
      <c r="FT234" s="67" t="s">
        <v>438</v>
      </c>
      <c r="FU234" s="67" t="s">
        <v>438</v>
      </c>
      <c r="FV234" s="65" t="s">
        <v>438</v>
      </c>
      <c r="FW234" s="67" t="s">
        <v>438</v>
      </c>
      <c r="FX234" s="67" t="s">
        <v>438</v>
      </c>
      <c r="FY234" s="67" t="s">
        <v>438</v>
      </c>
      <c r="FZ234" s="67" t="s">
        <v>438</v>
      </c>
      <c r="GA234" s="67" t="s">
        <v>438</v>
      </c>
      <c r="GB234" s="67" t="s">
        <v>438</v>
      </c>
      <c r="GC234" s="67" t="s">
        <v>438</v>
      </c>
      <c r="GD234" s="67" t="s">
        <v>438</v>
      </c>
      <c r="GE234" s="67" t="s">
        <v>438</v>
      </c>
      <c r="GF234" s="67" t="s">
        <v>438</v>
      </c>
      <c r="GG234" s="67" t="s">
        <v>438</v>
      </c>
      <c r="GH234" s="67" t="s">
        <v>438</v>
      </c>
      <c r="GI234" s="67" t="s">
        <v>438</v>
      </c>
      <c r="GJ234" s="67" t="s">
        <v>438</v>
      </c>
      <c r="GK234" s="67" t="s">
        <v>438</v>
      </c>
      <c r="GL234" s="67" t="s">
        <v>438</v>
      </c>
      <c r="GM234" s="67" t="s">
        <v>438</v>
      </c>
      <c r="GN234" s="67" t="s">
        <v>438</v>
      </c>
      <c r="GO234" s="67" t="s">
        <v>438</v>
      </c>
      <c r="GP234" s="67" t="s">
        <v>438</v>
      </c>
      <c r="GQ234" s="67" t="s">
        <v>438</v>
      </c>
      <c r="GR234" s="67" t="s">
        <v>438</v>
      </c>
      <c r="GS234" s="67" t="s">
        <v>438</v>
      </c>
      <c r="GT234" s="67" t="s">
        <v>438</v>
      </c>
    </row>
    <row r="235" spans="1:202" s="67" customFormat="1" ht="43.5">
      <c r="A235" s="67" t="s">
        <v>422</v>
      </c>
      <c r="B235" s="67" t="s">
        <v>548</v>
      </c>
      <c r="C235" s="76" t="s">
        <v>538</v>
      </c>
      <c r="D235" s="76" t="s">
        <v>527</v>
      </c>
      <c r="E235" s="76" t="s">
        <v>528</v>
      </c>
      <c r="F235" s="77" t="s">
        <v>429</v>
      </c>
      <c r="G235" s="77">
        <v>543500</v>
      </c>
      <c r="H235" s="77">
        <v>1253400</v>
      </c>
      <c r="I235" s="65">
        <v>20</v>
      </c>
      <c r="J235" s="65" t="s">
        <v>537</v>
      </c>
      <c r="K235" s="78">
        <v>2200</v>
      </c>
      <c r="L235" s="77" t="s">
        <v>438</v>
      </c>
      <c r="M235" s="65">
        <v>2533</v>
      </c>
      <c r="N235" s="65" t="s">
        <v>259</v>
      </c>
      <c r="O235" s="67">
        <v>430</v>
      </c>
      <c r="P235" s="67">
        <v>9</v>
      </c>
      <c r="Q235" s="67">
        <v>4</v>
      </c>
      <c r="R235" s="65" t="s">
        <v>273</v>
      </c>
      <c r="S235" s="67" t="s">
        <v>431</v>
      </c>
      <c r="T235" s="67" t="s">
        <v>432</v>
      </c>
      <c r="U235" s="67" t="s">
        <v>438</v>
      </c>
      <c r="V235" s="67" t="s">
        <v>438</v>
      </c>
      <c r="W235" s="67" t="s">
        <v>438</v>
      </c>
      <c r="X235" s="67" t="s">
        <v>438</v>
      </c>
      <c r="Y235" s="67" t="s">
        <v>438</v>
      </c>
      <c r="Z235" s="202">
        <v>208000</v>
      </c>
      <c r="AA235" s="65" t="s">
        <v>438</v>
      </c>
      <c r="AB235" s="65" t="s">
        <v>438</v>
      </c>
      <c r="AC235" s="65" t="s">
        <v>436</v>
      </c>
      <c r="AD235" s="65">
        <v>0.3</v>
      </c>
      <c r="AE235" s="65" t="s">
        <v>437</v>
      </c>
      <c r="AF235" s="65" t="s">
        <v>438</v>
      </c>
      <c r="AG235" s="67" t="s">
        <v>438</v>
      </c>
      <c r="AH235" s="67" t="s">
        <v>438</v>
      </c>
      <c r="AI235" s="67" t="s">
        <v>438</v>
      </c>
      <c r="AJ235" s="67" t="s">
        <v>438</v>
      </c>
      <c r="AK235" s="67" t="s">
        <v>438</v>
      </c>
      <c r="AL235" s="67" t="s">
        <v>438</v>
      </c>
      <c r="AM235" s="67" t="s">
        <v>438</v>
      </c>
      <c r="AN235" s="67" t="s">
        <v>438</v>
      </c>
      <c r="AO235" s="67" t="s">
        <v>438</v>
      </c>
      <c r="AP235" s="67" t="s">
        <v>438</v>
      </c>
      <c r="AQ235" s="67" t="s">
        <v>438</v>
      </c>
      <c r="AR235" s="67" t="s">
        <v>438</v>
      </c>
      <c r="AS235" s="67" t="s">
        <v>438</v>
      </c>
      <c r="AT235" s="67" t="s">
        <v>438</v>
      </c>
      <c r="AU235" s="67" t="s">
        <v>438</v>
      </c>
      <c r="AV235" s="67" t="s">
        <v>438</v>
      </c>
      <c r="AW235" s="67" t="s">
        <v>438</v>
      </c>
      <c r="AX235" s="67" t="s">
        <v>438</v>
      </c>
      <c r="AY235" s="67" t="s">
        <v>438</v>
      </c>
      <c r="AZ235" s="67" t="s">
        <v>438</v>
      </c>
      <c r="BA235" s="67" t="s">
        <v>438</v>
      </c>
      <c r="BB235" s="67" t="s">
        <v>438</v>
      </c>
      <c r="BC235" s="67" t="s">
        <v>438</v>
      </c>
      <c r="BD235" s="67" t="s">
        <v>438</v>
      </c>
      <c r="BE235" s="67" t="s">
        <v>438</v>
      </c>
      <c r="BF235" s="67" t="s">
        <v>438</v>
      </c>
      <c r="BG235" s="67" t="s">
        <v>438</v>
      </c>
      <c r="BH235" s="67" t="s">
        <v>438</v>
      </c>
      <c r="BI235" s="67" t="s">
        <v>438</v>
      </c>
      <c r="BJ235" s="67" t="s">
        <v>438</v>
      </c>
      <c r="BK235" s="67" t="s">
        <v>438</v>
      </c>
      <c r="BL235" s="67" t="s">
        <v>438</v>
      </c>
      <c r="BM235" s="67" t="s">
        <v>438</v>
      </c>
      <c r="BN235" s="67" t="s">
        <v>438</v>
      </c>
      <c r="BO235" s="67" t="s">
        <v>438</v>
      </c>
      <c r="BP235" s="67" t="s">
        <v>438</v>
      </c>
      <c r="BQ235" s="67" t="s">
        <v>438</v>
      </c>
      <c r="BR235" s="67" t="s">
        <v>438</v>
      </c>
      <c r="BS235" s="67" t="s">
        <v>438</v>
      </c>
      <c r="BT235" s="67" t="s">
        <v>438</v>
      </c>
      <c r="BU235" s="67" t="s">
        <v>438</v>
      </c>
      <c r="BV235" s="67" t="s">
        <v>438</v>
      </c>
      <c r="BW235" s="67" t="s">
        <v>438</v>
      </c>
      <c r="BX235" s="67" t="s">
        <v>438</v>
      </c>
      <c r="BY235" s="67" t="s">
        <v>438</v>
      </c>
      <c r="BZ235" s="67" t="s">
        <v>438</v>
      </c>
      <c r="CA235" s="67" t="s">
        <v>438</v>
      </c>
      <c r="CB235" s="67" t="s">
        <v>438</v>
      </c>
      <c r="CC235" s="67" t="s">
        <v>438</v>
      </c>
      <c r="CD235" s="67" t="s">
        <v>438</v>
      </c>
      <c r="CE235" s="67" t="s">
        <v>438</v>
      </c>
      <c r="CF235" s="67" t="s">
        <v>438</v>
      </c>
      <c r="CG235" s="67" t="s">
        <v>438</v>
      </c>
      <c r="CH235" s="67" t="s">
        <v>438</v>
      </c>
      <c r="CI235" s="67" t="s">
        <v>438</v>
      </c>
      <c r="CJ235" s="67" t="s">
        <v>438</v>
      </c>
      <c r="CK235" s="67" t="s">
        <v>438</v>
      </c>
      <c r="CL235" s="67" t="s">
        <v>438</v>
      </c>
      <c r="CM235" s="67" t="s">
        <v>438</v>
      </c>
      <c r="CN235" s="67" t="s">
        <v>438</v>
      </c>
      <c r="CO235" s="67" t="s">
        <v>438</v>
      </c>
      <c r="CP235" s="67" t="s">
        <v>438</v>
      </c>
      <c r="CQ235" s="67" t="s">
        <v>438</v>
      </c>
      <c r="CR235" s="67" t="s">
        <v>438</v>
      </c>
      <c r="CS235" s="67" t="s">
        <v>438</v>
      </c>
      <c r="CT235" s="67" t="s">
        <v>438</v>
      </c>
      <c r="CU235" s="67" t="s">
        <v>438</v>
      </c>
      <c r="CV235" s="67" t="s">
        <v>438</v>
      </c>
      <c r="CW235" s="67" t="s">
        <v>438</v>
      </c>
      <c r="CX235" s="67" t="s">
        <v>438</v>
      </c>
      <c r="CY235" s="67" t="s">
        <v>438</v>
      </c>
      <c r="CZ235" s="67" t="s">
        <v>438</v>
      </c>
      <c r="DA235" s="67" t="s">
        <v>438</v>
      </c>
      <c r="DB235" s="67" t="s">
        <v>438</v>
      </c>
      <c r="DC235" s="67" t="s">
        <v>438</v>
      </c>
      <c r="DD235" s="67" t="s">
        <v>438</v>
      </c>
      <c r="DE235" s="67" t="s">
        <v>438</v>
      </c>
      <c r="DF235" s="67" t="s">
        <v>438</v>
      </c>
      <c r="DG235" s="67" t="s">
        <v>438</v>
      </c>
      <c r="DH235" s="67">
        <v>1</v>
      </c>
      <c r="DI235" s="67">
        <v>0.2</v>
      </c>
      <c r="DJ235" s="67" t="s">
        <v>438</v>
      </c>
      <c r="DK235" s="67" t="s">
        <v>438</v>
      </c>
      <c r="DL235" s="67" t="s">
        <v>438</v>
      </c>
      <c r="DM235" s="67" t="s">
        <v>438</v>
      </c>
      <c r="DN235" s="67" t="s">
        <v>438</v>
      </c>
      <c r="DO235" s="67" t="s">
        <v>438</v>
      </c>
      <c r="DP235" s="67" t="s">
        <v>438</v>
      </c>
      <c r="DQ235" s="67" t="s">
        <v>438</v>
      </c>
      <c r="DR235" s="67" t="s">
        <v>438</v>
      </c>
      <c r="DS235" s="67" t="s">
        <v>438</v>
      </c>
      <c r="DT235" s="67" t="s">
        <v>438</v>
      </c>
      <c r="DU235" s="67" t="s">
        <v>438</v>
      </c>
      <c r="DV235" s="67" t="s">
        <v>438</v>
      </c>
      <c r="DW235" s="65" t="s">
        <v>438</v>
      </c>
      <c r="DX235" s="65" t="s">
        <v>438</v>
      </c>
      <c r="DY235" s="65" t="s">
        <v>438</v>
      </c>
      <c r="DZ235" s="65" t="s">
        <v>438</v>
      </c>
      <c r="EA235" s="79" t="s">
        <v>438</v>
      </c>
      <c r="EB235" s="67" t="s">
        <v>438</v>
      </c>
      <c r="EC235" s="67" t="s">
        <v>438</v>
      </c>
      <c r="ED235" s="67" t="s">
        <v>438</v>
      </c>
      <c r="EE235" s="67" t="s">
        <v>438</v>
      </c>
      <c r="EF235" s="67" t="s">
        <v>438</v>
      </c>
      <c r="EG235" s="67" t="s">
        <v>438</v>
      </c>
      <c r="EH235" s="65" t="s">
        <v>438</v>
      </c>
      <c r="EI235" s="67" t="s">
        <v>438</v>
      </c>
      <c r="EJ235" s="67" t="s">
        <v>438</v>
      </c>
      <c r="EK235" s="67" t="s">
        <v>438</v>
      </c>
      <c r="EL235" s="67" t="s">
        <v>438</v>
      </c>
      <c r="EM235" s="67" t="s">
        <v>438</v>
      </c>
      <c r="EN235" s="67" t="s">
        <v>438</v>
      </c>
      <c r="EO235" s="67" t="s">
        <v>438</v>
      </c>
      <c r="EP235" s="67" t="s">
        <v>438</v>
      </c>
      <c r="EQ235" s="67" t="s">
        <v>438</v>
      </c>
      <c r="ER235" s="67" t="s">
        <v>438</v>
      </c>
      <c r="ES235" s="65" t="s">
        <v>438</v>
      </c>
      <c r="ET235" s="67" t="s">
        <v>438</v>
      </c>
      <c r="EU235" s="65" t="s">
        <v>438</v>
      </c>
      <c r="EV235" s="67" t="s">
        <v>438</v>
      </c>
      <c r="EW235" s="67" t="s">
        <v>438</v>
      </c>
      <c r="EX235" s="67" t="s">
        <v>438</v>
      </c>
      <c r="EY235" s="67" t="s">
        <v>438</v>
      </c>
      <c r="EZ235" s="67" t="s">
        <v>438</v>
      </c>
      <c r="FA235" s="67" t="s">
        <v>438</v>
      </c>
      <c r="FB235" s="67" t="s">
        <v>438</v>
      </c>
      <c r="FC235" s="67" t="s">
        <v>438</v>
      </c>
      <c r="FD235" s="67" t="s">
        <v>438</v>
      </c>
      <c r="FE235" s="67" t="s">
        <v>438</v>
      </c>
      <c r="FF235" s="67" t="s">
        <v>438</v>
      </c>
      <c r="FG235" s="67" t="s">
        <v>438</v>
      </c>
      <c r="FH235" s="67" t="s">
        <v>438</v>
      </c>
      <c r="FI235" s="67" t="s">
        <v>438</v>
      </c>
      <c r="FJ235" s="67" t="s">
        <v>438</v>
      </c>
      <c r="FK235" s="67" t="s">
        <v>438</v>
      </c>
      <c r="FL235" s="67" t="s">
        <v>438</v>
      </c>
      <c r="FM235" s="67" t="s">
        <v>438</v>
      </c>
      <c r="FN235" s="67" t="s">
        <v>438</v>
      </c>
      <c r="FO235" s="67" t="s">
        <v>438</v>
      </c>
      <c r="FP235" s="67" t="s">
        <v>438</v>
      </c>
      <c r="FQ235" s="67" t="s">
        <v>438</v>
      </c>
      <c r="FR235" s="67" t="s">
        <v>438</v>
      </c>
      <c r="FS235" s="67" t="s">
        <v>438</v>
      </c>
      <c r="FT235" s="67" t="s">
        <v>438</v>
      </c>
      <c r="FU235" s="67" t="s">
        <v>438</v>
      </c>
      <c r="FV235" s="65" t="s">
        <v>438</v>
      </c>
      <c r="FW235" s="67" t="s">
        <v>438</v>
      </c>
      <c r="FX235" s="67" t="s">
        <v>438</v>
      </c>
      <c r="FY235" s="67" t="s">
        <v>438</v>
      </c>
      <c r="FZ235" s="67" t="s">
        <v>438</v>
      </c>
      <c r="GA235" s="67" t="s">
        <v>438</v>
      </c>
      <c r="GB235" s="67" t="s">
        <v>438</v>
      </c>
      <c r="GC235" s="67" t="s">
        <v>438</v>
      </c>
      <c r="GD235" s="67" t="s">
        <v>438</v>
      </c>
      <c r="GE235" s="67" t="s">
        <v>438</v>
      </c>
      <c r="GF235" s="67" t="s">
        <v>438</v>
      </c>
      <c r="GG235" s="67" t="s">
        <v>438</v>
      </c>
      <c r="GH235" s="67" t="s">
        <v>438</v>
      </c>
      <c r="GI235" s="67" t="s">
        <v>438</v>
      </c>
      <c r="GJ235" s="67" t="s">
        <v>438</v>
      </c>
      <c r="GK235" s="67" t="s">
        <v>438</v>
      </c>
      <c r="GL235" s="67" t="s">
        <v>438</v>
      </c>
      <c r="GM235" s="67" t="s">
        <v>438</v>
      </c>
      <c r="GN235" s="67" t="s">
        <v>438</v>
      </c>
      <c r="GO235" s="67" t="s">
        <v>438</v>
      </c>
      <c r="GP235" s="67" t="s">
        <v>438</v>
      </c>
      <c r="GQ235" s="67" t="s">
        <v>438</v>
      </c>
      <c r="GR235" s="67" t="s">
        <v>438</v>
      </c>
      <c r="GS235" s="67" t="s">
        <v>438</v>
      </c>
      <c r="GT235" s="67" t="s">
        <v>438</v>
      </c>
    </row>
    <row r="236" spans="1:202" s="67" customFormat="1" ht="43.5">
      <c r="A236" s="67" t="s">
        <v>422</v>
      </c>
      <c r="B236" s="67" t="s">
        <v>546</v>
      </c>
      <c r="C236" s="76" t="s">
        <v>547</v>
      </c>
      <c r="D236" s="76" t="s">
        <v>539</v>
      </c>
      <c r="E236" s="76" t="s">
        <v>528</v>
      </c>
      <c r="F236" s="77" t="s">
        <v>429</v>
      </c>
      <c r="G236" s="77">
        <v>536600</v>
      </c>
      <c r="H236" s="77">
        <v>1238200</v>
      </c>
      <c r="I236" s="65">
        <v>20</v>
      </c>
      <c r="J236" s="65" t="s">
        <v>537</v>
      </c>
      <c r="K236" s="78">
        <v>400</v>
      </c>
      <c r="L236" s="77" t="s">
        <v>438</v>
      </c>
      <c r="M236" s="65">
        <v>2549</v>
      </c>
      <c r="N236" s="65" t="s">
        <v>438</v>
      </c>
      <c r="O236" s="65" t="s">
        <v>438</v>
      </c>
      <c r="P236" s="65" t="s">
        <v>438</v>
      </c>
      <c r="Q236" s="65" t="s">
        <v>438</v>
      </c>
      <c r="R236" s="65" t="s">
        <v>438</v>
      </c>
      <c r="S236" s="65" t="s">
        <v>438</v>
      </c>
      <c r="T236" s="65" t="s">
        <v>438</v>
      </c>
      <c r="U236" s="65" t="s">
        <v>438</v>
      </c>
      <c r="V236" s="65" t="s">
        <v>438</v>
      </c>
      <c r="W236" s="65" t="s">
        <v>438</v>
      </c>
      <c r="X236" s="65" t="s">
        <v>438</v>
      </c>
      <c r="Y236" s="65" t="s">
        <v>438</v>
      </c>
      <c r="Z236" s="65" t="s">
        <v>438</v>
      </c>
      <c r="AA236" s="65" t="s">
        <v>438</v>
      </c>
      <c r="AB236" s="65" t="s">
        <v>438</v>
      </c>
      <c r="AC236" s="65" t="s">
        <v>438</v>
      </c>
      <c r="AD236" s="65" t="s">
        <v>438</v>
      </c>
      <c r="AE236" s="65" t="s">
        <v>438</v>
      </c>
      <c r="AF236" s="65" t="s">
        <v>438</v>
      </c>
      <c r="AG236" s="65" t="s">
        <v>438</v>
      </c>
      <c r="AH236" s="65" t="s">
        <v>438</v>
      </c>
      <c r="AI236" s="65" t="s">
        <v>438</v>
      </c>
      <c r="AJ236" s="65" t="s">
        <v>438</v>
      </c>
      <c r="AK236" s="65" t="s">
        <v>438</v>
      </c>
      <c r="AL236" s="65" t="s">
        <v>438</v>
      </c>
      <c r="AM236" s="65" t="s">
        <v>438</v>
      </c>
      <c r="AN236" s="65" t="s">
        <v>438</v>
      </c>
      <c r="AO236" s="65" t="s">
        <v>438</v>
      </c>
      <c r="AP236" s="65" t="s">
        <v>438</v>
      </c>
      <c r="AQ236" s="65" t="s">
        <v>438</v>
      </c>
      <c r="AR236" s="65" t="s">
        <v>438</v>
      </c>
      <c r="AS236" s="65" t="s">
        <v>438</v>
      </c>
      <c r="AT236" s="65" t="s">
        <v>438</v>
      </c>
      <c r="AU236" s="65" t="s">
        <v>438</v>
      </c>
      <c r="AV236" s="65" t="s">
        <v>438</v>
      </c>
      <c r="AW236" s="65" t="s">
        <v>438</v>
      </c>
      <c r="AX236" s="65" t="s">
        <v>438</v>
      </c>
      <c r="AY236" s="65" t="s">
        <v>438</v>
      </c>
      <c r="AZ236" s="65" t="s">
        <v>438</v>
      </c>
      <c r="BA236" s="65" t="s">
        <v>438</v>
      </c>
      <c r="BB236" s="65" t="s">
        <v>438</v>
      </c>
      <c r="BC236" s="65" t="s">
        <v>438</v>
      </c>
      <c r="BD236" s="65" t="s">
        <v>540</v>
      </c>
      <c r="BE236" s="67">
        <v>25</v>
      </c>
      <c r="BF236" s="67">
        <v>3</v>
      </c>
      <c r="BG236" s="67" t="s">
        <v>474</v>
      </c>
      <c r="BH236" s="65" t="s">
        <v>438</v>
      </c>
      <c r="BI236" s="65" t="s">
        <v>438</v>
      </c>
      <c r="BJ236" s="65" t="s">
        <v>438</v>
      </c>
      <c r="BK236" s="65" t="s">
        <v>438</v>
      </c>
      <c r="BL236" s="65" t="s">
        <v>438</v>
      </c>
      <c r="BM236" s="65" t="s">
        <v>438</v>
      </c>
      <c r="BN236" s="65" t="s">
        <v>438</v>
      </c>
      <c r="BO236" s="65" t="s">
        <v>438</v>
      </c>
      <c r="BP236" s="65" t="s">
        <v>438</v>
      </c>
      <c r="BQ236" s="65" t="s">
        <v>438</v>
      </c>
      <c r="BR236" s="65" t="s">
        <v>438</v>
      </c>
      <c r="BS236" s="65" t="s">
        <v>438</v>
      </c>
      <c r="BT236" s="65" t="s">
        <v>438</v>
      </c>
      <c r="BU236" s="65" t="s">
        <v>438</v>
      </c>
      <c r="BV236" s="65" t="s">
        <v>438</v>
      </c>
      <c r="BW236" s="65" t="s">
        <v>438</v>
      </c>
      <c r="BX236" s="65" t="s">
        <v>438</v>
      </c>
      <c r="BY236" s="65" t="s">
        <v>438</v>
      </c>
      <c r="BZ236" s="65" t="s">
        <v>438</v>
      </c>
      <c r="CA236" s="65" t="s">
        <v>438</v>
      </c>
      <c r="CB236" s="65" t="s">
        <v>438</v>
      </c>
      <c r="CC236" s="65" t="s">
        <v>438</v>
      </c>
      <c r="CD236" s="65" t="s">
        <v>438</v>
      </c>
      <c r="CE236" s="65" t="s">
        <v>438</v>
      </c>
      <c r="CF236" s="65" t="s">
        <v>438</v>
      </c>
      <c r="CG236" s="65" t="s">
        <v>438</v>
      </c>
      <c r="CH236" s="65" t="s">
        <v>438</v>
      </c>
      <c r="CI236" s="65" t="s">
        <v>438</v>
      </c>
      <c r="CJ236" s="65" t="s">
        <v>438</v>
      </c>
      <c r="CK236" s="65" t="s">
        <v>438</v>
      </c>
      <c r="CL236" s="65" t="s">
        <v>438</v>
      </c>
      <c r="CM236" s="65" t="s">
        <v>438</v>
      </c>
      <c r="CN236" s="65" t="s">
        <v>438</v>
      </c>
      <c r="CO236" s="65" t="s">
        <v>438</v>
      </c>
      <c r="CP236" s="65" t="s">
        <v>438</v>
      </c>
      <c r="CQ236" s="65" t="s">
        <v>438</v>
      </c>
      <c r="CR236" s="65" t="s">
        <v>438</v>
      </c>
      <c r="CS236" s="65" t="s">
        <v>438</v>
      </c>
      <c r="CT236" s="65" t="s">
        <v>438</v>
      </c>
      <c r="CU236" s="65" t="s">
        <v>438</v>
      </c>
      <c r="CV236" s="65" t="s">
        <v>438</v>
      </c>
      <c r="CW236" s="65" t="s">
        <v>438</v>
      </c>
      <c r="CX236" s="65" t="s">
        <v>438</v>
      </c>
      <c r="CY236" s="65" t="s">
        <v>438</v>
      </c>
      <c r="CZ236" s="65" t="s">
        <v>438</v>
      </c>
      <c r="DA236" s="65" t="s">
        <v>438</v>
      </c>
      <c r="DB236" s="65" t="s">
        <v>438</v>
      </c>
      <c r="DC236" s="65" t="s">
        <v>438</v>
      </c>
      <c r="DD236" s="65" t="s">
        <v>438</v>
      </c>
      <c r="DE236" s="65" t="s">
        <v>438</v>
      </c>
      <c r="DF236" s="65" t="s">
        <v>438</v>
      </c>
      <c r="DG236" s="65" t="s">
        <v>438</v>
      </c>
      <c r="DH236" s="65" t="s">
        <v>438</v>
      </c>
      <c r="DI236" s="65" t="s">
        <v>438</v>
      </c>
      <c r="DJ236" s="65" t="s">
        <v>438</v>
      </c>
      <c r="DK236" s="65" t="s">
        <v>438</v>
      </c>
      <c r="DL236" s="65" t="s">
        <v>438</v>
      </c>
      <c r="DM236" s="65" t="s">
        <v>438</v>
      </c>
      <c r="DN236" s="65" t="s">
        <v>438</v>
      </c>
      <c r="DO236" s="65" t="s">
        <v>438</v>
      </c>
      <c r="DP236" s="65" t="s">
        <v>438</v>
      </c>
      <c r="DQ236" s="65" t="s">
        <v>438</v>
      </c>
      <c r="DR236" s="65" t="s">
        <v>438</v>
      </c>
      <c r="DS236" s="65" t="s">
        <v>438</v>
      </c>
      <c r="DT236" s="65" t="s">
        <v>438</v>
      </c>
      <c r="DU236" s="65" t="s">
        <v>438</v>
      </c>
      <c r="DV236" s="65" t="s">
        <v>438</v>
      </c>
      <c r="DW236" s="65" t="s">
        <v>438</v>
      </c>
      <c r="DX236" s="65" t="s">
        <v>438</v>
      </c>
      <c r="DY236" s="65" t="s">
        <v>438</v>
      </c>
      <c r="DZ236" s="65" t="s">
        <v>438</v>
      </c>
      <c r="EA236" s="204" t="s">
        <v>438</v>
      </c>
      <c r="EB236" s="65" t="s">
        <v>438</v>
      </c>
      <c r="EC236" s="65" t="s">
        <v>438</v>
      </c>
      <c r="ED236" s="65" t="s">
        <v>438</v>
      </c>
      <c r="EE236" s="65" t="s">
        <v>438</v>
      </c>
      <c r="EF236" s="65" t="s">
        <v>438</v>
      </c>
      <c r="EG236" s="65" t="s">
        <v>438</v>
      </c>
      <c r="EH236" s="65" t="s">
        <v>438</v>
      </c>
      <c r="EI236" s="65" t="s">
        <v>438</v>
      </c>
      <c r="EJ236" s="65" t="s">
        <v>438</v>
      </c>
      <c r="EK236" s="65" t="s">
        <v>438</v>
      </c>
      <c r="EL236" s="65" t="s">
        <v>438</v>
      </c>
      <c r="EM236" s="65" t="s">
        <v>438</v>
      </c>
      <c r="EN236" s="65" t="s">
        <v>438</v>
      </c>
      <c r="EO236" s="65" t="s">
        <v>438</v>
      </c>
      <c r="EP236" s="65" t="s">
        <v>438</v>
      </c>
      <c r="EQ236" s="65" t="s">
        <v>438</v>
      </c>
      <c r="ER236" s="65" t="s">
        <v>438</v>
      </c>
      <c r="ES236" s="65" t="s">
        <v>438</v>
      </c>
      <c r="ET236" s="65" t="s">
        <v>438</v>
      </c>
      <c r="EU236" s="65" t="s">
        <v>438</v>
      </c>
      <c r="EV236" s="65" t="s">
        <v>438</v>
      </c>
      <c r="EW236" s="65" t="s">
        <v>438</v>
      </c>
      <c r="EX236" s="65" t="s">
        <v>438</v>
      </c>
      <c r="EY236" s="65" t="s">
        <v>438</v>
      </c>
      <c r="EZ236" s="65" t="s">
        <v>438</v>
      </c>
      <c r="FA236" s="65" t="s">
        <v>438</v>
      </c>
      <c r="FB236" s="65" t="s">
        <v>438</v>
      </c>
      <c r="FC236" s="65" t="s">
        <v>438</v>
      </c>
      <c r="FD236" s="65" t="s">
        <v>438</v>
      </c>
      <c r="FE236" s="65" t="s">
        <v>438</v>
      </c>
      <c r="FF236" s="65" t="s">
        <v>438</v>
      </c>
      <c r="FG236" s="65" t="s">
        <v>438</v>
      </c>
      <c r="FH236" s="65" t="s">
        <v>438</v>
      </c>
      <c r="FI236" s="65" t="s">
        <v>438</v>
      </c>
      <c r="FJ236" s="65" t="s">
        <v>438</v>
      </c>
      <c r="FK236" s="65" t="s">
        <v>438</v>
      </c>
      <c r="FL236" s="65" t="s">
        <v>438</v>
      </c>
      <c r="FM236" s="65" t="s">
        <v>438</v>
      </c>
      <c r="FN236" s="65" t="s">
        <v>438</v>
      </c>
      <c r="FO236" s="65" t="s">
        <v>438</v>
      </c>
      <c r="FP236" s="65" t="s">
        <v>438</v>
      </c>
      <c r="FQ236" s="65" t="s">
        <v>438</v>
      </c>
      <c r="FR236" s="65" t="s">
        <v>438</v>
      </c>
      <c r="FS236" s="65" t="s">
        <v>438</v>
      </c>
      <c r="FT236" s="65" t="s">
        <v>438</v>
      </c>
      <c r="FU236" s="65" t="s">
        <v>438</v>
      </c>
      <c r="FV236" s="65" t="s">
        <v>438</v>
      </c>
      <c r="FW236" s="65" t="s">
        <v>438</v>
      </c>
      <c r="FX236" s="65" t="s">
        <v>438</v>
      </c>
      <c r="FY236" s="65" t="s">
        <v>438</v>
      </c>
      <c r="FZ236" s="65" t="s">
        <v>438</v>
      </c>
      <c r="GA236" s="65" t="s">
        <v>438</v>
      </c>
      <c r="GB236" s="65" t="s">
        <v>438</v>
      </c>
      <c r="GC236" s="65" t="s">
        <v>438</v>
      </c>
      <c r="GD236" s="65" t="s">
        <v>438</v>
      </c>
      <c r="GE236" s="65" t="s">
        <v>438</v>
      </c>
      <c r="GF236" s="65" t="s">
        <v>438</v>
      </c>
      <c r="GG236" s="65" t="s">
        <v>438</v>
      </c>
      <c r="GH236" s="65" t="s">
        <v>438</v>
      </c>
      <c r="GI236" s="65" t="s">
        <v>438</v>
      </c>
      <c r="GJ236" s="65" t="s">
        <v>438</v>
      </c>
      <c r="GK236" s="65" t="s">
        <v>438</v>
      </c>
      <c r="GL236" s="65" t="s">
        <v>438</v>
      </c>
      <c r="GM236" s="65" t="s">
        <v>438</v>
      </c>
      <c r="GN236" s="65" t="s">
        <v>438</v>
      </c>
      <c r="GO236" s="65" t="s">
        <v>438</v>
      </c>
      <c r="GP236" s="65" t="s">
        <v>438</v>
      </c>
      <c r="GQ236" s="65" t="s">
        <v>438</v>
      </c>
      <c r="GR236" s="65" t="s">
        <v>438</v>
      </c>
      <c r="GS236" s="65" t="s">
        <v>438</v>
      </c>
      <c r="GT236" s="65" t="s">
        <v>438</v>
      </c>
    </row>
    <row r="237" spans="1:202" s="67" customFormat="1" ht="24.75" customHeight="1">
      <c r="A237" s="67" t="s">
        <v>422</v>
      </c>
      <c r="B237" s="67" t="s">
        <v>543</v>
      </c>
      <c r="C237" s="76" t="s">
        <v>544</v>
      </c>
      <c r="D237" s="76" t="s">
        <v>541</v>
      </c>
      <c r="E237" s="76" t="s">
        <v>545</v>
      </c>
      <c r="F237" s="77" t="s">
        <v>429</v>
      </c>
      <c r="G237" s="77">
        <v>541100</v>
      </c>
      <c r="H237" s="77">
        <v>1224500</v>
      </c>
      <c r="I237" s="65">
        <v>20</v>
      </c>
      <c r="J237" s="65" t="s">
        <v>518</v>
      </c>
      <c r="K237" s="78">
        <v>2500</v>
      </c>
      <c r="L237" s="77" t="s">
        <v>438</v>
      </c>
      <c r="M237" s="65">
        <v>2530</v>
      </c>
      <c r="N237" s="65" t="s">
        <v>259</v>
      </c>
      <c r="O237" s="67">
        <v>361</v>
      </c>
      <c r="P237" s="67">
        <v>12.5</v>
      </c>
      <c r="Q237" s="67">
        <v>5</v>
      </c>
      <c r="R237" s="65" t="s">
        <v>473</v>
      </c>
      <c r="S237" s="67" t="s">
        <v>431</v>
      </c>
      <c r="T237" s="67" t="s">
        <v>432</v>
      </c>
      <c r="U237" s="65" t="s">
        <v>438</v>
      </c>
      <c r="V237" s="65" t="s">
        <v>438</v>
      </c>
      <c r="W237" s="65" t="s">
        <v>438</v>
      </c>
      <c r="X237" s="65" t="s">
        <v>438</v>
      </c>
      <c r="Y237" s="65" t="s">
        <v>438</v>
      </c>
      <c r="Z237" s="202">
        <v>1000000</v>
      </c>
      <c r="AA237" s="65" t="s">
        <v>438</v>
      </c>
      <c r="AB237" s="65" t="s">
        <v>438</v>
      </c>
      <c r="AC237" s="65" t="s">
        <v>436</v>
      </c>
      <c r="AD237" s="67">
        <v>0.3</v>
      </c>
      <c r="AE237" s="67" t="s">
        <v>437</v>
      </c>
      <c r="AF237" s="65" t="s">
        <v>438</v>
      </c>
      <c r="AG237" s="65" t="s">
        <v>438</v>
      </c>
      <c r="AH237" s="65" t="s">
        <v>438</v>
      </c>
      <c r="AI237" s="65" t="s">
        <v>438</v>
      </c>
      <c r="AJ237" s="65" t="s">
        <v>438</v>
      </c>
      <c r="AK237" s="65" t="s">
        <v>438</v>
      </c>
      <c r="AL237" s="65" t="s">
        <v>438</v>
      </c>
      <c r="AM237" s="65" t="s">
        <v>438</v>
      </c>
      <c r="AN237" s="65" t="s">
        <v>438</v>
      </c>
      <c r="AO237" s="65" t="s">
        <v>438</v>
      </c>
      <c r="AP237" s="65" t="s">
        <v>438</v>
      </c>
      <c r="AQ237" s="65" t="s">
        <v>438</v>
      </c>
      <c r="AR237" s="65" t="s">
        <v>438</v>
      </c>
      <c r="AS237" s="65" t="s">
        <v>438</v>
      </c>
      <c r="AT237" s="65" t="s">
        <v>438</v>
      </c>
      <c r="AU237" s="65" t="s">
        <v>438</v>
      </c>
      <c r="AV237" s="65" t="s">
        <v>438</v>
      </c>
      <c r="AW237" s="65" t="s">
        <v>438</v>
      </c>
      <c r="AX237" s="65" t="s">
        <v>438</v>
      </c>
      <c r="AY237" s="65" t="s">
        <v>438</v>
      </c>
      <c r="AZ237" s="65" t="s">
        <v>438</v>
      </c>
      <c r="BA237" s="65" t="s">
        <v>438</v>
      </c>
      <c r="BB237" s="65" t="s">
        <v>438</v>
      </c>
      <c r="BC237" s="65" t="s">
        <v>438</v>
      </c>
      <c r="BD237" s="65" t="s">
        <v>438</v>
      </c>
      <c r="BE237" s="65" t="s">
        <v>438</v>
      </c>
      <c r="BF237" s="65" t="s">
        <v>438</v>
      </c>
      <c r="BG237" s="65" t="s">
        <v>438</v>
      </c>
      <c r="BH237" s="65" t="s">
        <v>438</v>
      </c>
      <c r="BI237" s="65" t="s">
        <v>438</v>
      </c>
      <c r="BJ237" s="65" t="s">
        <v>438</v>
      </c>
      <c r="BK237" s="65" t="s">
        <v>438</v>
      </c>
      <c r="BL237" s="65" t="s">
        <v>438</v>
      </c>
      <c r="BM237" s="65" t="s">
        <v>438</v>
      </c>
      <c r="BN237" s="65" t="s">
        <v>438</v>
      </c>
      <c r="BO237" s="65" t="s">
        <v>438</v>
      </c>
      <c r="BP237" s="65" t="s">
        <v>438</v>
      </c>
      <c r="BQ237" s="65" t="s">
        <v>438</v>
      </c>
      <c r="BR237" s="65" t="s">
        <v>438</v>
      </c>
      <c r="BS237" s="65" t="s">
        <v>438</v>
      </c>
      <c r="BT237" s="65" t="s">
        <v>438</v>
      </c>
      <c r="BU237" s="65" t="s">
        <v>438</v>
      </c>
      <c r="BV237" s="65" t="s">
        <v>438</v>
      </c>
      <c r="BW237" s="65" t="s">
        <v>438</v>
      </c>
      <c r="BX237" s="65" t="s">
        <v>438</v>
      </c>
      <c r="BY237" s="65" t="s">
        <v>438</v>
      </c>
      <c r="BZ237" s="65" t="s">
        <v>438</v>
      </c>
      <c r="CA237" s="65" t="s">
        <v>438</v>
      </c>
      <c r="CB237" s="65" t="s">
        <v>438</v>
      </c>
      <c r="CC237" s="65" t="s">
        <v>438</v>
      </c>
      <c r="CD237" s="65" t="s">
        <v>438</v>
      </c>
      <c r="CE237" s="65" t="s">
        <v>438</v>
      </c>
      <c r="CF237" s="65" t="s">
        <v>438</v>
      </c>
      <c r="CG237" s="65" t="s">
        <v>438</v>
      </c>
      <c r="CH237" s="65" t="s">
        <v>438</v>
      </c>
      <c r="CI237" s="65" t="s">
        <v>438</v>
      </c>
      <c r="CJ237" s="65" t="s">
        <v>438</v>
      </c>
      <c r="CK237" s="65" t="s">
        <v>438</v>
      </c>
      <c r="CL237" s="65" t="s">
        <v>438</v>
      </c>
      <c r="CM237" s="65" t="s">
        <v>438</v>
      </c>
      <c r="CN237" s="65" t="s">
        <v>438</v>
      </c>
      <c r="CO237" s="65" t="s">
        <v>438</v>
      </c>
      <c r="CP237" s="65" t="s">
        <v>438</v>
      </c>
      <c r="CQ237" s="65" t="s">
        <v>438</v>
      </c>
      <c r="CR237" s="65" t="s">
        <v>438</v>
      </c>
      <c r="CS237" s="65" t="s">
        <v>438</v>
      </c>
      <c r="CT237" s="65" t="s">
        <v>438</v>
      </c>
      <c r="CU237" s="65" t="s">
        <v>438</v>
      </c>
      <c r="CV237" s="65" t="s">
        <v>438</v>
      </c>
      <c r="CW237" s="65" t="s">
        <v>438</v>
      </c>
      <c r="CX237" s="65" t="s">
        <v>438</v>
      </c>
      <c r="CY237" s="65" t="s">
        <v>438</v>
      </c>
      <c r="CZ237" s="65" t="s">
        <v>438</v>
      </c>
      <c r="DA237" s="65" t="s">
        <v>438</v>
      </c>
      <c r="DB237" s="65" t="s">
        <v>438</v>
      </c>
      <c r="DC237" s="65" t="s">
        <v>438</v>
      </c>
      <c r="DD237" s="65" t="s">
        <v>438</v>
      </c>
      <c r="DE237" s="65" t="s">
        <v>438</v>
      </c>
      <c r="DF237" s="65" t="s">
        <v>438</v>
      </c>
      <c r="DG237" s="65" t="s">
        <v>438</v>
      </c>
      <c r="DH237" s="65">
        <v>1</v>
      </c>
      <c r="DI237" s="67">
        <v>0.2</v>
      </c>
      <c r="DJ237" s="65" t="s">
        <v>438</v>
      </c>
      <c r="DK237" s="65" t="s">
        <v>438</v>
      </c>
      <c r="DL237" s="65" t="s">
        <v>438</v>
      </c>
      <c r="DM237" s="65" t="s">
        <v>438</v>
      </c>
      <c r="DN237" s="65" t="s">
        <v>438</v>
      </c>
      <c r="DO237" s="65" t="s">
        <v>438</v>
      </c>
      <c r="DP237" s="65" t="s">
        <v>438</v>
      </c>
      <c r="DQ237" s="65" t="s">
        <v>438</v>
      </c>
      <c r="DR237" s="65" t="s">
        <v>438</v>
      </c>
      <c r="DS237" s="65" t="s">
        <v>438</v>
      </c>
      <c r="DT237" s="65" t="s">
        <v>438</v>
      </c>
      <c r="DU237" s="65" t="s">
        <v>438</v>
      </c>
      <c r="DV237" s="65" t="s">
        <v>438</v>
      </c>
      <c r="DW237" s="65" t="s">
        <v>438</v>
      </c>
      <c r="DX237" s="65" t="s">
        <v>438</v>
      </c>
      <c r="DY237" s="65" t="s">
        <v>438</v>
      </c>
      <c r="DZ237" s="65" t="s">
        <v>438</v>
      </c>
      <c r="EA237" s="204" t="s">
        <v>438</v>
      </c>
      <c r="EB237" s="65" t="s">
        <v>438</v>
      </c>
      <c r="EC237" s="65" t="s">
        <v>438</v>
      </c>
      <c r="ED237" s="65" t="s">
        <v>438</v>
      </c>
      <c r="EE237" s="65" t="s">
        <v>438</v>
      </c>
      <c r="EF237" s="65" t="s">
        <v>438</v>
      </c>
      <c r="EG237" s="65" t="s">
        <v>438</v>
      </c>
      <c r="EH237" s="65" t="s">
        <v>438</v>
      </c>
      <c r="EI237" s="65" t="s">
        <v>438</v>
      </c>
      <c r="EJ237" s="65" t="s">
        <v>438</v>
      </c>
      <c r="EK237" s="65" t="s">
        <v>438</v>
      </c>
      <c r="EL237" s="65" t="s">
        <v>438</v>
      </c>
      <c r="EM237" s="65" t="s">
        <v>438</v>
      </c>
      <c r="EN237" s="65" t="s">
        <v>438</v>
      </c>
      <c r="EO237" s="65" t="s">
        <v>438</v>
      </c>
      <c r="EP237" s="65" t="s">
        <v>438</v>
      </c>
      <c r="EQ237" s="65" t="s">
        <v>438</v>
      </c>
      <c r="ER237" s="65" t="s">
        <v>438</v>
      </c>
      <c r="ES237" s="65" t="s">
        <v>438</v>
      </c>
      <c r="ET237" s="65" t="s">
        <v>438</v>
      </c>
      <c r="EU237" s="65" t="s">
        <v>438</v>
      </c>
      <c r="EV237" s="65" t="s">
        <v>438</v>
      </c>
      <c r="EW237" s="65" t="s">
        <v>438</v>
      </c>
      <c r="EX237" s="65" t="s">
        <v>438</v>
      </c>
      <c r="EY237" s="65" t="s">
        <v>438</v>
      </c>
      <c r="EZ237" s="65" t="s">
        <v>438</v>
      </c>
      <c r="FA237" s="65" t="s">
        <v>438</v>
      </c>
      <c r="FB237" s="65" t="s">
        <v>438</v>
      </c>
      <c r="FC237" s="65" t="s">
        <v>438</v>
      </c>
      <c r="FD237" s="65" t="s">
        <v>438</v>
      </c>
      <c r="FE237" s="65" t="s">
        <v>438</v>
      </c>
      <c r="FF237" s="65" t="s">
        <v>438</v>
      </c>
      <c r="FG237" s="65" t="s">
        <v>438</v>
      </c>
      <c r="FH237" s="65" t="s">
        <v>438</v>
      </c>
      <c r="FI237" s="65" t="s">
        <v>438</v>
      </c>
      <c r="FJ237" s="65" t="s">
        <v>438</v>
      </c>
      <c r="FK237" s="65" t="s">
        <v>438</v>
      </c>
      <c r="FL237" s="65" t="s">
        <v>438</v>
      </c>
      <c r="FM237" s="65" t="s">
        <v>438</v>
      </c>
      <c r="FN237" s="65" t="s">
        <v>438</v>
      </c>
      <c r="FO237" s="65" t="s">
        <v>438</v>
      </c>
      <c r="FP237" s="65" t="s">
        <v>438</v>
      </c>
      <c r="FQ237" s="65" t="s">
        <v>438</v>
      </c>
      <c r="FR237" s="65" t="s">
        <v>438</v>
      </c>
      <c r="FS237" s="65" t="s">
        <v>438</v>
      </c>
      <c r="FT237" s="65" t="s">
        <v>438</v>
      </c>
      <c r="FU237" s="65" t="s">
        <v>438</v>
      </c>
      <c r="FV237" s="65" t="s">
        <v>438</v>
      </c>
      <c r="FW237" s="65" t="s">
        <v>438</v>
      </c>
      <c r="FX237" s="65" t="s">
        <v>438</v>
      </c>
      <c r="FY237" s="65" t="s">
        <v>438</v>
      </c>
      <c r="FZ237" s="65" t="s">
        <v>438</v>
      </c>
      <c r="GA237" s="65" t="s">
        <v>438</v>
      </c>
      <c r="GB237" s="65" t="s">
        <v>438</v>
      </c>
      <c r="GC237" s="65" t="s">
        <v>438</v>
      </c>
      <c r="GD237" s="65" t="s">
        <v>438</v>
      </c>
      <c r="GE237" s="65" t="s">
        <v>438</v>
      </c>
      <c r="GF237" s="65" t="s">
        <v>438</v>
      </c>
      <c r="GG237" s="65" t="s">
        <v>438</v>
      </c>
      <c r="GH237" s="65" t="s">
        <v>438</v>
      </c>
      <c r="GI237" s="65" t="s">
        <v>438</v>
      </c>
      <c r="GJ237" s="65" t="s">
        <v>438</v>
      </c>
      <c r="GK237" s="65" t="s">
        <v>438</v>
      </c>
      <c r="GL237" s="65" t="s">
        <v>438</v>
      </c>
      <c r="GM237" s="65" t="s">
        <v>438</v>
      </c>
      <c r="GN237" s="65" t="s">
        <v>438</v>
      </c>
      <c r="GO237" s="65" t="s">
        <v>438</v>
      </c>
      <c r="GP237" s="65" t="s">
        <v>438</v>
      </c>
      <c r="GQ237" s="65" t="s">
        <v>438</v>
      </c>
      <c r="GR237" s="65" t="s">
        <v>438</v>
      </c>
      <c r="GS237" s="65" t="s">
        <v>438</v>
      </c>
      <c r="GT237" s="65" t="s">
        <v>438</v>
      </c>
    </row>
    <row r="238" spans="1:178" s="99" customFormat="1" ht="21.75">
      <c r="A238" s="93"/>
      <c r="B238" s="93"/>
      <c r="C238" s="94"/>
      <c r="D238" s="94"/>
      <c r="E238" s="95"/>
      <c r="F238" s="96"/>
      <c r="G238" s="98"/>
      <c r="H238" s="98"/>
      <c r="K238" s="98"/>
      <c r="L238" s="98"/>
      <c r="N238" s="100"/>
      <c r="S238" s="101"/>
      <c r="T238" s="101"/>
      <c r="AC238" s="100"/>
      <c r="DW238" s="100"/>
      <c r="DX238" s="100"/>
      <c r="DY238" s="100"/>
      <c r="DZ238" s="100"/>
      <c r="EA238" s="101"/>
      <c r="EH238" s="100"/>
      <c r="ES238" s="100"/>
      <c r="EU238" s="100"/>
      <c r="FV238" s="100"/>
    </row>
    <row r="239" spans="1:178" s="107" customFormat="1" ht="21.75">
      <c r="A239" s="102"/>
      <c r="B239" s="102"/>
      <c r="C239" s="103"/>
      <c r="D239" s="103"/>
      <c r="E239" s="104"/>
      <c r="F239" s="105"/>
      <c r="G239" s="106"/>
      <c r="H239" s="106"/>
      <c r="K239" s="106"/>
      <c r="L239" s="106"/>
      <c r="N239" s="108"/>
      <c r="S239" s="109"/>
      <c r="T239" s="109"/>
      <c r="AC239" s="108"/>
      <c r="DW239" s="108"/>
      <c r="DX239" s="108"/>
      <c r="DY239" s="108"/>
      <c r="DZ239" s="108"/>
      <c r="EA239" s="109"/>
      <c r="EH239" s="108"/>
      <c r="ES239" s="108"/>
      <c r="EU239" s="108"/>
      <c r="FV239" s="108"/>
    </row>
    <row r="240" spans="1:178" s="107" customFormat="1" ht="21.75">
      <c r="A240" s="102"/>
      <c r="B240" s="102"/>
      <c r="C240" s="103"/>
      <c r="D240" s="103"/>
      <c r="E240" s="104"/>
      <c r="F240" s="105"/>
      <c r="G240" s="106"/>
      <c r="H240" s="106"/>
      <c r="K240" s="106"/>
      <c r="L240" s="106"/>
      <c r="N240" s="108"/>
      <c r="S240" s="109"/>
      <c r="T240" s="109"/>
      <c r="AC240" s="108"/>
      <c r="DW240" s="108"/>
      <c r="DX240" s="108"/>
      <c r="DY240" s="108"/>
      <c r="DZ240" s="108"/>
      <c r="EA240" s="109"/>
      <c r="EH240" s="108"/>
      <c r="ES240" s="108"/>
      <c r="EU240" s="108"/>
      <c r="FV240" s="108"/>
    </row>
    <row r="241" spans="1:178" s="107" customFormat="1" ht="21.75">
      <c r="A241" s="102"/>
      <c r="B241" s="102"/>
      <c r="C241" s="103"/>
      <c r="D241" s="103"/>
      <c r="E241" s="104"/>
      <c r="F241" s="105"/>
      <c r="G241" s="106"/>
      <c r="H241" s="106"/>
      <c r="K241" s="106"/>
      <c r="L241" s="106"/>
      <c r="N241" s="108"/>
      <c r="S241" s="109"/>
      <c r="T241" s="109"/>
      <c r="AC241" s="108"/>
      <c r="DW241" s="108"/>
      <c r="DX241" s="108"/>
      <c r="DY241" s="108"/>
      <c r="DZ241" s="108"/>
      <c r="EA241" s="109"/>
      <c r="EH241" s="108"/>
      <c r="ES241" s="108"/>
      <c r="EU241" s="108"/>
      <c r="FV241" s="108"/>
    </row>
    <row r="242" spans="1:178" s="107" customFormat="1" ht="21.75">
      <c r="A242" s="102"/>
      <c r="B242" s="102"/>
      <c r="C242" s="103"/>
      <c r="D242" s="103"/>
      <c r="E242" s="104"/>
      <c r="F242" s="105"/>
      <c r="G242" s="106"/>
      <c r="H242" s="106"/>
      <c r="K242" s="106"/>
      <c r="L242" s="106"/>
      <c r="N242" s="108"/>
      <c r="S242" s="109"/>
      <c r="T242" s="109"/>
      <c r="AC242" s="108"/>
      <c r="DW242" s="108"/>
      <c r="DX242" s="108"/>
      <c r="DY242" s="108"/>
      <c r="DZ242" s="108"/>
      <c r="EA242" s="109"/>
      <c r="EH242" s="108"/>
      <c r="ES242" s="108"/>
      <c r="EU242" s="108"/>
      <c r="FV242" s="108"/>
    </row>
    <row r="243" spans="1:178" s="107" customFormat="1" ht="21.75">
      <c r="A243" s="102"/>
      <c r="B243" s="102"/>
      <c r="C243" s="103"/>
      <c r="D243" s="103"/>
      <c r="E243" s="104"/>
      <c r="F243" s="105"/>
      <c r="G243" s="106"/>
      <c r="H243" s="106"/>
      <c r="K243" s="106"/>
      <c r="L243" s="106"/>
      <c r="N243" s="108"/>
      <c r="S243" s="109"/>
      <c r="T243" s="109"/>
      <c r="AC243" s="108"/>
      <c r="DW243" s="108"/>
      <c r="DX243" s="108"/>
      <c r="DY243" s="108"/>
      <c r="DZ243" s="108"/>
      <c r="EA243" s="109"/>
      <c r="EH243" s="108"/>
      <c r="ES243" s="108"/>
      <c r="EU243" s="108"/>
      <c r="FV243" s="108"/>
    </row>
    <row r="244" spans="1:178" s="107" customFormat="1" ht="21.75">
      <c r="A244" s="102"/>
      <c r="B244" s="102"/>
      <c r="C244" s="103"/>
      <c r="D244" s="103"/>
      <c r="E244" s="104"/>
      <c r="F244" s="105"/>
      <c r="G244" s="106"/>
      <c r="H244" s="106"/>
      <c r="K244" s="106"/>
      <c r="L244" s="106"/>
      <c r="N244" s="108"/>
      <c r="S244" s="109"/>
      <c r="T244" s="109"/>
      <c r="AC244" s="108"/>
      <c r="DW244" s="108"/>
      <c r="DX244" s="108"/>
      <c r="DY244" s="108"/>
      <c r="DZ244" s="108"/>
      <c r="EA244" s="109"/>
      <c r="EH244" s="108"/>
      <c r="ES244" s="108"/>
      <c r="EU244" s="108"/>
      <c r="FV244" s="108"/>
    </row>
    <row r="245" spans="1:178" s="107" customFormat="1" ht="21.75">
      <c r="A245" s="102"/>
      <c r="B245" s="102"/>
      <c r="C245" s="103"/>
      <c r="D245" s="103"/>
      <c r="E245" s="104"/>
      <c r="F245" s="105"/>
      <c r="G245" s="106"/>
      <c r="H245" s="106"/>
      <c r="K245" s="106"/>
      <c r="L245" s="106"/>
      <c r="N245" s="108"/>
      <c r="S245" s="109"/>
      <c r="T245" s="109"/>
      <c r="AC245" s="108"/>
      <c r="DW245" s="108"/>
      <c r="DX245" s="108"/>
      <c r="DY245" s="108"/>
      <c r="DZ245" s="108"/>
      <c r="EA245" s="109"/>
      <c r="EH245" s="108"/>
      <c r="ES245" s="108"/>
      <c r="EU245" s="108"/>
      <c r="FV245" s="108"/>
    </row>
    <row r="246" spans="1:178" s="107" customFormat="1" ht="21.75">
      <c r="A246" s="102"/>
      <c r="B246" s="102"/>
      <c r="C246" s="103"/>
      <c r="D246" s="103"/>
      <c r="E246" s="104"/>
      <c r="F246" s="105"/>
      <c r="G246" s="106"/>
      <c r="H246" s="106"/>
      <c r="K246" s="106"/>
      <c r="L246" s="106"/>
      <c r="N246" s="108"/>
      <c r="S246" s="109"/>
      <c r="T246" s="109"/>
      <c r="AC246" s="108"/>
      <c r="DW246" s="108"/>
      <c r="DX246" s="108"/>
      <c r="DY246" s="108"/>
      <c r="DZ246" s="108"/>
      <c r="EA246" s="109"/>
      <c r="EH246" s="108"/>
      <c r="ES246" s="108"/>
      <c r="EU246" s="108"/>
      <c r="FV246" s="108"/>
    </row>
    <row r="247" spans="1:178" s="107" customFormat="1" ht="21.75">
      <c r="A247" s="102"/>
      <c r="B247" s="102"/>
      <c r="C247" s="103"/>
      <c r="D247" s="103"/>
      <c r="E247" s="104"/>
      <c r="F247" s="105"/>
      <c r="G247" s="106"/>
      <c r="H247" s="106"/>
      <c r="K247" s="106"/>
      <c r="L247" s="106"/>
      <c r="N247" s="108"/>
      <c r="S247" s="109"/>
      <c r="T247" s="109"/>
      <c r="AC247" s="108"/>
      <c r="DW247" s="108"/>
      <c r="DX247" s="108"/>
      <c r="DY247" s="108"/>
      <c r="DZ247" s="108"/>
      <c r="EA247" s="109"/>
      <c r="EH247" s="108"/>
      <c r="ES247" s="108"/>
      <c r="EU247" s="108"/>
      <c r="FV247" s="108"/>
    </row>
    <row r="248" spans="1:178" s="107" customFormat="1" ht="21.75">
      <c r="A248" s="102"/>
      <c r="B248" s="102"/>
      <c r="C248" s="103"/>
      <c r="D248" s="103"/>
      <c r="E248" s="104"/>
      <c r="F248" s="105"/>
      <c r="G248" s="106"/>
      <c r="H248" s="106"/>
      <c r="K248" s="106"/>
      <c r="L248" s="106"/>
      <c r="N248" s="108"/>
      <c r="S248" s="109"/>
      <c r="T248" s="109"/>
      <c r="AC248" s="108"/>
      <c r="DW248" s="108"/>
      <c r="DX248" s="108"/>
      <c r="DY248" s="108"/>
      <c r="DZ248" s="108"/>
      <c r="EA248" s="109"/>
      <c r="EH248" s="108"/>
      <c r="ES248" s="108"/>
      <c r="EU248" s="108"/>
      <c r="FV248" s="108"/>
    </row>
    <row r="249" spans="1:178" s="107" customFormat="1" ht="21.75">
      <c r="A249" s="102"/>
      <c r="B249" s="102"/>
      <c r="C249" s="103"/>
      <c r="D249" s="103"/>
      <c r="E249" s="104"/>
      <c r="F249" s="105"/>
      <c r="G249" s="106"/>
      <c r="H249" s="106"/>
      <c r="K249" s="106"/>
      <c r="L249" s="106"/>
      <c r="N249" s="108"/>
      <c r="S249" s="109"/>
      <c r="T249" s="109"/>
      <c r="AC249" s="108"/>
      <c r="DW249" s="108"/>
      <c r="DX249" s="108"/>
      <c r="DY249" s="108"/>
      <c r="DZ249" s="108"/>
      <c r="EA249" s="109"/>
      <c r="EH249" s="108"/>
      <c r="ES249" s="108"/>
      <c r="EU249" s="108"/>
      <c r="FV249" s="108"/>
    </row>
    <row r="250" spans="1:178" s="107" customFormat="1" ht="21.75">
      <c r="A250" s="102"/>
      <c r="B250" s="102"/>
      <c r="C250" s="103"/>
      <c r="D250" s="103"/>
      <c r="E250" s="104"/>
      <c r="F250" s="105"/>
      <c r="G250" s="106"/>
      <c r="H250" s="106"/>
      <c r="K250" s="106"/>
      <c r="L250" s="106"/>
      <c r="N250" s="108"/>
      <c r="S250" s="109"/>
      <c r="T250" s="109"/>
      <c r="AC250" s="108"/>
      <c r="DW250" s="108"/>
      <c r="DX250" s="108"/>
      <c r="DY250" s="108"/>
      <c r="DZ250" s="108"/>
      <c r="EA250" s="109"/>
      <c r="EH250" s="108"/>
      <c r="ES250" s="108"/>
      <c r="EU250" s="108"/>
      <c r="FV250" s="108"/>
    </row>
    <row r="251" spans="1:178" s="107" customFormat="1" ht="21.75">
      <c r="A251" s="102"/>
      <c r="B251" s="102"/>
      <c r="C251" s="103"/>
      <c r="D251" s="103"/>
      <c r="E251" s="104"/>
      <c r="F251" s="105"/>
      <c r="G251" s="106"/>
      <c r="H251" s="106"/>
      <c r="K251" s="106"/>
      <c r="L251" s="106"/>
      <c r="N251" s="108"/>
      <c r="S251" s="109"/>
      <c r="T251" s="109"/>
      <c r="AC251" s="108"/>
      <c r="DW251" s="108"/>
      <c r="DX251" s="108"/>
      <c r="DY251" s="108"/>
      <c r="DZ251" s="108"/>
      <c r="EA251" s="109"/>
      <c r="EH251" s="108"/>
      <c r="ES251" s="108"/>
      <c r="EU251" s="108"/>
      <c r="FV251" s="108"/>
    </row>
    <row r="252" spans="1:178" s="107" customFormat="1" ht="21.75">
      <c r="A252" s="102"/>
      <c r="B252" s="102"/>
      <c r="C252" s="103"/>
      <c r="D252" s="103"/>
      <c r="E252" s="104"/>
      <c r="F252" s="105"/>
      <c r="G252" s="106"/>
      <c r="H252" s="106"/>
      <c r="K252" s="106"/>
      <c r="L252" s="106"/>
      <c r="N252" s="108"/>
      <c r="S252" s="109"/>
      <c r="T252" s="109"/>
      <c r="AC252" s="108"/>
      <c r="DW252" s="108"/>
      <c r="DX252" s="108"/>
      <c r="DY252" s="108"/>
      <c r="DZ252" s="108"/>
      <c r="EA252" s="109"/>
      <c r="EH252" s="108"/>
      <c r="ES252" s="108"/>
      <c r="EU252" s="108"/>
      <c r="FV252" s="108"/>
    </row>
    <row r="253" spans="1:178" s="107" customFormat="1" ht="21.75">
      <c r="A253" s="102"/>
      <c r="B253" s="102"/>
      <c r="C253" s="103"/>
      <c r="D253" s="103"/>
      <c r="E253" s="104"/>
      <c r="F253" s="105"/>
      <c r="G253" s="106"/>
      <c r="H253" s="106"/>
      <c r="K253" s="106"/>
      <c r="L253" s="106"/>
      <c r="N253" s="108"/>
      <c r="S253" s="109"/>
      <c r="T253" s="109"/>
      <c r="AC253" s="108"/>
      <c r="DW253" s="108"/>
      <c r="DX253" s="108"/>
      <c r="DY253" s="108"/>
      <c r="DZ253" s="108"/>
      <c r="EA253" s="109"/>
      <c r="EH253" s="108"/>
      <c r="ES253" s="108"/>
      <c r="EU253" s="108"/>
      <c r="FV253" s="108"/>
    </row>
  </sheetData>
  <mergeCells count="651">
    <mergeCell ref="GP4:GT4"/>
    <mergeCell ref="GM4:GO4"/>
    <mergeCell ref="GK4:GL4"/>
    <mergeCell ref="GH3:GL3"/>
    <mergeCell ref="GM3:GT3"/>
    <mergeCell ref="GI4:GI6"/>
    <mergeCell ref="GJ4:GJ6"/>
    <mergeCell ref="GH4:GH6"/>
    <mergeCell ref="GP5:GP7"/>
    <mergeCell ref="GS5:GT5"/>
    <mergeCell ref="GQ5:GR5"/>
    <mergeCell ref="GL5:GL6"/>
    <mergeCell ref="GM5:GM7"/>
    <mergeCell ref="GN5:GN6"/>
    <mergeCell ref="GO5:GO6"/>
    <mergeCell ref="FV6:FV7"/>
    <mergeCell ref="GF3:GF7"/>
    <mergeCell ref="GG3:GG6"/>
    <mergeCell ref="GD3:GD7"/>
    <mergeCell ref="GA4:GA6"/>
    <mergeCell ref="GB4:GB6"/>
    <mergeCell ref="GC4:GC6"/>
    <mergeCell ref="GE3:GE7"/>
    <mergeCell ref="FU2:GC2"/>
    <mergeCell ref="GD2:GT2"/>
    <mergeCell ref="FU3:FU6"/>
    <mergeCell ref="FX3:FX7"/>
    <mergeCell ref="FW3:FW7"/>
    <mergeCell ref="FY3:FY6"/>
    <mergeCell ref="FZ3:GC3"/>
    <mergeCell ref="FZ4:FZ6"/>
    <mergeCell ref="GK5:GK6"/>
    <mergeCell ref="FV3:FV5"/>
    <mergeCell ref="FS4:FS6"/>
    <mergeCell ref="FT4:FT6"/>
    <mergeCell ref="FC3:FT3"/>
    <mergeCell ref="ED3:FB3"/>
    <mergeCell ref="FO4:FO6"/>
    <mergeCell ref="FP4:FP6"/>
    <mergeCell ref="FQ4:FQ6"/>
    <mergeCell ref="FR4:FR6"/>
    <mergeCell ref="FK4:FK6"/>
    <mergeCell ref="FL4:FL6"/>
    <mergeCell ref="FM4:FM6"/>
    <mergeCell ref="FN4:FN6"/>
    <mergeCell ref="FG4:FG6"/>
    <mergeCell ref="FH4:FH6"/>
    <mergeCell ref="FI4:FI6"/>
    <mergeCell ref="FJ4:FJ6"/>
    <mergeCell ref="FC4:FC6"/>
    <mergeCell ref="FD4:FD6"/>
    <mergeCell ref="FE4:FE6"/>
    <mergeCell ref="FF4:FF6"/>
    <mergeCell ref="EY4:EY6"/>
    <mergeCell ref="EZ4:EZ6"/>
    <mergeCell ref="FA4:FB4"/>
    <mergeCell ref="FA5:FA6"/>
    <mergeCell ref="FB5:FB6"/>
    <mergeCell ref="EU5:EU6"/>
    <mergeCell ref="EV5:EV6"/>
    <mergeCell ref="EW4:EW6"/>
    <mergeCell ref="EX4:EX6"/>
    <mergeCell ref="EU4:EV4"/>
    <mergeCell ref="ER4:ER6"/>
    <mergeCell ref="ES5:ES6"/>
    <mergeCell ref="ET5:ET6"/>
    <mergeCell ref="ES4:ET4"/>
    <mergeCell ref="EN4:EN6"/>
    <mergeCell ref="EO4:EO6"/>
    <mergeCell ref="EP4:EP6"/>
    <mergeCell ref="EQ4:EQ6"/>
    <mergeCell ref="EJ4:EJ6"/>
    <mergeCell ref="EK4:EK6"/>
    <mergeCell ref="EL4:EL6"/>
    <mergeCell ref="EM4:EM6"/>
    <mergeCell ref="DV2:FT2"/>
    <mergeCell ref="EB3:EC3"/>
    <mergeCell ref="EB4:EB6"/>
    <mergeCell ref="EC4:EC6"/>
    <mergeCell ref="ED4:ED6"/>
    <mergeCell ref="EE4:EE6"/>
    <mergeCell ref="EF4:EF6"/>
    <mergeCell ref="EG4:EG6"/>
    <mergeCell ref="EH4:EH6"/>
    <mergeCell ref="EI4:EI6"/>
    <mergeCell ref="DZ3:DZ6"/>
    <mergeCell ref="EA3:EA6"/>
    <mergeCell ref="DR6:DR7"/>
    <mergeCell ref="DR4:DU5"/>
    <mergeCell ref="DV3:DV7"/>
    <mergeCell ref="DW3:DW7"/>
    <mergeCell ref="DX3:DX7"/>
    <mergeCell ref="DY3:DY6"/>
    <mergeCell ref="DO4:DQ4"/>
    <mergeCell ref="DO5:DO7"/>
    <mergeCell ref="DP5:DQ5"/>
    <mergeCell ref="DL4:DN5"/>
    <mergeCell ref="DE4:DK4"/>
    <mergeCell ref="DE5:DG5"/>
    <mergeCell ref="DE6:DE7"/>
    <mergeCell ref="DH6:DH7"/>
    <mergeCell ref="DH5:DJ5"/>
    <mergeCell ref="DK5:DK6"/>
    <mergeCell ref="CV4:DD4"/>
    <mergeCell ref="DA5:DC5"/>
    <mergeCell ref="DD5:DD6"/>
    <mergeCell ref="CV6:CV7"/>
    <mergeCell ref="CV5:CW5"/>
    <mergeCell ref="CX5:CZ5"/>
    <mergeCell ref="CX6:CX7"/>
    <mergeCell ref="CY6:CZ6"/>
    <mergeCell ref="CR5:CT5"/>
    <mergeCell ref="CP5:CQ5"/>
    <mergeCell ref="CM4:CU4"/>
    <mergeCell ref="CM5:CM7"/>
    <mergeCell ref="CU5:CU6"/>
    <mergeCell ref="CR6:CR7"/>
    <mergeCell ref="CO5:CO6"/>
    <mergeCell ref="CN5:CN6"/>
    <mergeCell ref="CD4:CL4"/>
    <mergeCell ref="CD5:CD7"/>
    <mergeCell ref="CE5:CE6"/>
    <mergeCell ref="CF5:CF6"/>
    <mergeCell ref="CG5:CH5"/>
    <mergeCell ref="CI5:CK5"/>
    <mergeCell ref="CI6:CI7"/>
    <mergeCell ref="CL5:CL6"/>
    <mergeCell ref="BU4:BU6"/>
    <mergeCell ref="BV5:BV6"/>
    <mergeCell ref="BW5:BW6"/>
    <mergeCell ref="CB4:CC5"/>
    <mergeCell ref="BX4:CA4"/>
    <mergeCell ref="BX5:BY5"/>
    <mergeCell ref="BZ5:CA5"/>
    <mergeCell ref="BV4:BW4"/>
    <mergeCell ref="BX6:BX7"/>
    <mergeCell ref="BZ6:BZ7"/>
    <mergeCell ref="AV4:AV7"/>
    <mergeCell ref="BI4:BI7"/>
    <mergeCell ref="BS4:BS6"/>
    <mergeCell ref="BT4:BT6"/>
    <mergeCell ref="BJ5:BJ6"/>
    <mergeCell ref="BK5:BK6"/>
    <mergeCell ref="AZ4:AZ7"/>
    <mergeCell ref="AY4:AY7"/>
    <mergeCell ref="BR4:BR6"/>
    <mergeCell ref="BN3:BQ3"/>
    <mergeCell ref="BN4:BN6"/>
    <mergeCell ref="BO4:BO6"/>
    <mergeCell ref="BP4:BP5"/>
    <mergeCell ref="BQ4:BQ6"/>
    <mergeCell ref="AJ5:AJ6"/>
    <mergeCell ref="N2:DU2"/>
    <mergeCell ref="AU3:BC3"/>
    <mergeCell ref="AU4:AU6"/>
    <mergeCell ref="AW4:AX4"/>
    <mergeCell ref="AW5:AW6"/>
    <mergeCell ref="AX5:AX6"/>
    <mergeCell ref="BD3:BG3"/>
    <mergeCell ref="BR3:CC3"/>
    <mergeCell ref="CD3:DU3"/>
    <mergeCell ref="BH3:BM3"/>
    <mergeCell ref="BA4:BC5"/>
    <mergeCell ref="BD4:BD6"/>
    <mergeCell ref="BE4:BE6"/>
    <mergeCell ref="BF4:BF6"/>
    <mergeCell ref="BG4:BG6"/>
    <mergeCell ref="BH4:BH6"/>
    <mergeCell ref="BL4:BL7"/>
    <mergeCell ref="BM4:BM7"/>
    <mergeCell ref="BJ4:BK4"/>
    <mergeCell ref="AK5:AK6"/>
    <mergeCell ref="AL5:AL6"/>
    <mergeCell ref="AM5:AN5"/>
    <mergeCell ref="AA5:AA6"/>
    <mergeCell ref="AB5:AB6"/>
    <mergeCell ref="AE6:AE7"/>
    <mergeCell ref="AC6:AC7"/>
    <mergeCell ref="AG4:AH5"/>
    <mergeCell ref="AI4:AT4"/>
    <mergeCell ref="AS5:AT6"/>
    <mergeCell ref="AA4:AB4"/>
    <mergeCell ref="AC4:AF4"/>
    <mergeCell ref="AE5:AF5"/>
    <mergeCell ref="AC5:AD5"/>
    <mergeCell ref="S5:S6"/>
    <mergeCell ref="T5:T6"/>
    <mergeCell ref="S4:T4"/>
    <mergeCell ref="Y5:Z5"/>
    <mergeCell ref="W5:X5"/>
    <mergeCell ref="U5:V5"/>
    <mergeCell ref="U4:Z4"/>
    <mergeCell ref="O4:O6"/>
    <mergeCell ref="AI5:AI6"/>
    <mergeCell ref="N3:AT3"/>
    <mergeCell ref="AQ6:AR6"/>
    <mergeCell ref="AO6:AP6"/>
    <mergeCell ref="AO5:AR5"/>
    <mergeCell ref="P4:P6"/>
    <mergeCell ref="Q4:Q6"/>
    <mergeCell ref="N4:N6"/>
    <mergeCell ref="R4:R6"/>
    <mergeCell ref="K2:K6"/>
    <mergeCell ref="G2:H2"/>
    <mergeCell ref="L2:L6"/>
    <mergeCell ref="M2:M6"/>
    <mergeCell ref="G3:G7"/>
    <mergeCell ref="H3:H7"/>
    <mergeCell ref="I2:I7"/>
    <mergeCell ref="J2:J7"/>
    <mergeCell ref="A2:A7"/>
    <mergeCell ref="B2:B7"/>
    <mergeCell ref="C3:C7"/>
    <mergeCell ref="D3:D7"/>
    <mergeCell ref="C2:F2"/>
    <mergeCell ref="E3:E7"/>
    <mergeCell ref="F3:F7"/>
    <mergeCell ref="A126:A131"/>
    <mergeCell ref="B126:B131"/>
    <mergeCell ref="C126:F126"/>
    <mergeCell ref="G126:H126"/>
    <mergeCell ref="I126:I131"/>
    <mergeCell ref="J126:J131"/>
    <mergeCell ref="K126:K130"/>
    <mergeCell ref="L126:L130"/>
    <mergeCell ref="M126:M130"/>
    <mergeCell ref="N126:DU126"/>
    <mergeCell ref="DV126:FT126"/>
    <mergeCell ref="FU126:GC126"/>
    <mergeCell ref="BH127:BM127"/>
    <mergeCell ref="BN127:BQ127"/>
    <mergeCell ref="BR127:CC127"/>
    <mergeCell ref="CD127:DU127"/>
    <mergeCell ref="DV127:DV131"/>
    <mergeCell ref="DW127:DW131"/>
    <mergeCell ref="GD126:GT126"/>
    <mergeCell ref="C127:C131"/>
    <mergeCell ref="D127:D131"/>
    <mergeCell ref="E127:E131"/>
    <mergeCell ref="F127:F131"/>
    <mergeCell ref="G127:G131"/>
    <mergeCell ref="H127:H131"/>
    <mergeCell ref="N127:AT127"/>
    <mergeCell ref="AU127:BC127"/>
    <mergeCell ref="BD127:BG127"/>
    <mergeCell ref="EI128:EI130"/>
    <mergeCell ref="EJ128:EJ130"/>
    <mergeCell ref="DX127:DX131"/>
    <mergeCell ref="DY127:DY130"/>
    <mergeCell ref="DZ127:DZ130"/>
    <mergeCell ref="EA127:EA130"/>
    <mergeCell ref="R128:R130"/>
    <mergeCell ref="S128:T128"/>
    <mergeCell ref="U128:Z128"/>
    <mergeCell ref="FZ127:GC127"/>
    <mergeCell ref="GC128:GC130"/>
    <mergeCell ref="FV127:FV129"/>
    <mergeCell ref="FW127:FW131"/>
    <mergeCell ref="FX127:FX131"/>
    <mergeCell ref="FY127:FY130"/>
    <mergeCell ref="EB127:EC127"/>
    <mergeCell ref="N128:N130"/>
    <mergeCell ref="O128:O130"/>
    <mergeCell ref="P128:P130"/>
    <mergeCell ref="Q128:Q130"/>
    <mergeCell ref="AM129:AN129"/>
    <mergeCell ref="GG127:GG130"/>
    <mergeCell ref="GH127:GL127"/>
    <mergeCell ref="GM127:GT127"/>
    <mergeCell ref="GD127:GD131"/>
    <mergeCell ref="GE127:GE131"/>
    <mergeCell ref="GF127:GF131"/>
    <mergeCell ref="ED127:FB127"/>
    <mergeCell ref="FC127:FT127"/>
    <mergeCell ref="FU127:FU130"/>
    <mergeCell ref="AY128:AY131"/>
    <mergeCell ref="AA128:AB128"/>
    <mergeCell ref="AC128:AF128"/>
    <mergeCell ref="AG128:AH129"/>
    <mergeCell ref="AI128:AT128"/>
    <mergeCell ref="AE129:AF129"/>
    <mergeCell ref="AI129:AI130"/>
    <mergeCell ref="AJ129:AJ130"/>
    <mergeCell ref="AK129:AK130"/>
    <mergeCell ref="AL129:AL130"/>
    <mergeCell ref="AZ128:AZ131"/>
    <mergeCell ref="BA128:BC129"/>
    <mergeCell ref="BD128:BD130"/>
    <mergeCell ref="BE128:BE130"/>
    <mergeCell ref="BF128:BF130"/>
    <mergeCell ref="BG128:BG130"/>
    <mergeCell ref="BH128:BH130"/>
    <mergeCell ref="BI128:BI131"/>
    <mergeCell ref="BJ128:BK128"/>
    <mergeCell ref="BL128:BL131"/>
    <mergeCell ref="BM128:BM131"/>
    <mergeCell ref="BN128:BN130"/>
    <mergeCell ref="BJ129:BJ130"/>
    <mergeCell ref="BK129:BK130"/>
    <mergeCell ref="BO128:BO130"/>
    <mergeCell ref="BP128:BP129"/>
    <mergeCell ref="BQ128:BQ130"/>
    <mergeCell ref="BR128:BR130"/>
    <mergeCell ref="BS128:BS130"/>
    <mergeCell ref="BT128:BT130"/>
    <mergeCell ref="BU128:BU130"/>
    <mergeCell ref="BV128:BW128"/>
    <mergeCell ref="BV129:BV130"/>
    <mergeCell ref="BW129:BW130"/>
    <mergeCell ref="BX128:CA128"/>
    <mergeCell ref="CB128:CC129"/>
    <mergeCell ref="CD128:CL128"/>
    <mergeCell ref="CM128:CU128"/>
    <mergeCell ref="BX129:BY129"/>
    <mergeCell ref="BZ129:CA129"/>
    <mergeCell ref="CD129:CD131"/>
    <mergeCell ref="CE129:CE130"/>
    <mergeCell ref="CF129:CF130"/>
    <mergeCell ref="CG129:CH129"/>
    <mergeCell ref="CV128:DD128"/>
    <mergeCell ref="DE128:DK128"/>
    <mergeCell ref="DL128:DN129"/>
    <mergeCell ref="DO128:DQ128"/>
    <mergeCell ref="CV129:CW129"/>
    <mergeCell ref="CX129:CZ129"/>
    <mergeCell ref="DA129:DC129"/>
    <mergeCell ref="DD129:DD130"/>
    <mergeCell ref="DE129:DG129"/>
    <mergeCell ref="DH129:DJ129"/>
    <mergeCell ref="EM128:EM130"/>
    <mergeCell ref="EN128:EN130"/>
    <mergeCell ref="DR128:DU129"/>
    <mergeCell ref="EB128:EB130"/>
    <mergeCell ref="EC128:EC130"/>
    <mergeCell ref="ED128:ED130"/>
    <mergeCell ref="EE128:EE130"/>
    <mergeCell ref="EF128:EF130"/>
    <mergeCell ref="EG128:EG130"/>
    <mergeCell ref="EH128:EH130"/>
    <mergeCell ref="ES128:ET128"/>
    <mergeCell ref="EU128:EV128"/>
    <mergeCell ref="EW128:EW130"/>
    <mergeCell ref="EX128:EX130"/>
    <mergeCell ref="ET129:ET130"/>
    <mergeCell ref="EU129:EU130"/>
    <mergeCell ref="EV129:EV130"/>
    <mergeCell ref="EY128:EY130"/>
    <mergeCell ref="EZ128:EZ130"/>
    <mergeCell ref="FA128:FB128"/>
    <mergeCell ref="FC128:FC130"/>
    <mergeCell ref="FA129:FA130"/>
    <mergeCell ref="FB129:FB130"/>
    <mergeCell ref="FD128:FD130"/>
    <mergeCell ref="FE128:FE130"/>
    <mergeCell ref="FF128:FF130"/>
    <mergeCell ref="FG128:FG130"/>
    <mergeCell ref="FH128:FH130"/>
    <mergeCell ref="FI128:FI130"/>
    <mergeCell ref="FJ128:FJ130"/>
    <mergeCell ref="FK128:FK130"/>
    <mergeCell ref="FL128:FL130"/>
    <mergeCell ref="FM128:FM130"/>
    <mergeCell ref="FN128:FN130"/>
    <mergeCell ref="FO128:FO130"/>
    <mergeCell ref="FP128:FP130"/>
    <mergeCell ref="FQ128:FQ130"/>
    <mergeCell ref="FR128:FR130"/>
    <mergeCell ref="FS128:FS130"/>
    <mergeCell ref="FT128:FT130"/>
    <mergeCell ref="FZ128:FZ130"/>
    <mergeCell ref="GA128:GA130"/>
    <mergeCell ref="GB128:GB130"/>
    <mergeCell ref="GH128:GH130"/>
    <mergeCell ref="GI128:GI130"/>
    <mergeCell ref="GJ128:GJ130"/>
    <mergeCell ref="GK128:GL128"/>
    <mergeCell ref="GK129:GK130"/>
    <mergeCell ref="GL129:GL130"/>
    <mergeCell ref="GM128:GO128"/>
    <mergeCell ref="GP128:GT128"/>
    <mergeCell ref="S129:S130"/>
    <mergeCell ref="T129:T130"/>
    <mergeCell ref="U129:V129"/>
    <mergeCell ref="W129:X129"/>
    <mergeCell ref="Y129:Z129"/>
    <mergeCell ref="AA129:AA130"/>
    <mergeCell ref="AB129:AB130"/>
    <mergeCell ref="AC129:AD129"/>
    <mergeCell ref="AO129:AR129"/>
    <mergeCell ref="AS129:AT130"/>
    <mergeCell ref="AW129:AW130"/>
    <mergeCell ref="AX129:AX130"/>
    <mergeCell ref="AU128:AU130"/>
    <mergeCell ref="AV128:AV131"/>
    <mergeCell ref="AW128:AX128"/>
    <mergeCell ref="CI129:CK129"/>
    <mergeCell ref="CL129:CL130"/>
    <mergeCell ref="CM129:CM131"/>
    <mergeCell ref="CN129:CN130"/>
    <mergeCell ref="CO129:CO130"/>
    <mergeCell ref="CP129:CQ129"/>
    <mergeCell ref="CR129:CT129"/>
    <mergeCell ref="CU129:CU130"/>
    <mergeCell ref="DK129:DK130"/>
    <mergeCell ref="DO129:DO131"/>
    <mergeCell ref="DP129:DQ129"/>
    <mergeCell ref="ES129:ES130"/>
    <mergeCell ref="EO128:EO130"/>
    <mergeCell ref="EP128:EP130"/>
    <mergeCell ref="EQ128:EQ130"/>
    <mergeCell ref="ER128:ER130"/>
    <mergeCell ref="EK128:EK130"/>
    <mergeCell ref="EL128:EL130"/>
    <mergeCell ref="GM129:GM131"/>
    <mergeCell ref="GN129:GN130"/>
    <mergeCell ref="GO129:GO130"/>
    <mergeCell ref="GP129:GP131"/>
    <mergeCell ref="GQ129:GR129"/>
    <mergeCell ref="GS129:GT129"/>
    <mergeCell ref="AC130:AC131"/>
    <mergeCell ref="AE130:AE131"/>
    <mergeCell ref="AO130:AP130"/>
    <mergeCell ref="AQ130:AR130"/>
    <mergeCell ref="BX130:BX131"/>
    <mergeCell ref="BZ130:BZ131"/>
    <mergeCell ref="CI130:CI131"/>
    <mergeCell ref="CR130:CR131"/>
    <mergeCell ref="CV130:CV131"/>
    <mergeCell ref="CX130:CX131"/>
    <mergeCell ref="CY130:CZ130"/>
    <mergeCell ref="DE130:DE131"/>
    <mergeCell ref="DH130:DH131"/>
    <mergeCell ref="DR130:DR131"/>
    <mergeCell ref="FV130:FV131"/>
    <mergeCell ref="A188:A193"/>
    <mergeCell ref="B188:B193"/>
    <mergeCell ref="C188:F188"/>
    <mergeCell ref="G188:H188"/>
    <mergeCell ref="I188:I193"/>
    <mergeCell ref="J188:J193"/>
    <mergeCell ref="K188:K192"/>
    <mergeCell ref="L188:L192"/>
    <mergeCell ref="M188:M192"/>
    <mergeCell ref="N188:DU188"/>
    <mergeCell ref="DV188:FT188"/>
    <mergeCell ref="BD189:BG189"/>
    <mergeCell ref="BH189:BM189"/>
    <mergeCell ref="BN189:BQ189"/>
    <mergeCell ref="BR189:CC189"/>
    <mergeCell ref="CD189:DU189"/>
    <mergeCell ref="DV189:DV193"/>
    <mergeCell ref="FU188:GC188"/>
    <mergeCell ref="GD188:GT188"/>
    <mergeCell ref="C189:C193"/>
    <mergeCell ref="D189:D193"/>
    <mergeCell ref="E189:E193"/>
    <mergeCell ref="F189:F193"/>
    <mergeCell ref="G189:G193"/>
    <mergeCell ref="H189:H193"/>
    <mergeCell ref="N189:AT189"/>
    <mergeCell ref="AU189:BC189"/>
    <mergeCell ref="DW189:DW193"/>
    <mergeCell ref="DX189:DX193"/>
    <mergeCell ref="DY189:DY192"/>
    <mergeCell ref="DZ189:DZ192"/>
    <mergeCell ref="EA189:EA192"/>
    <mergeCell ref="EB189:EC189"/>
    <mergeCell ref="ED189:FB189"/>
    <mergeCell ref="FC189:FT189"/>
    <mergeCell ref="EB190:EB192"/>
    <mergeCell ref="EC190:EC192"/>
    <mergeCell ref="ED190:ED192"/>
    <mergeCell ref="EE190:EE192"/>
    <mergeCell ref="EF190:EF192"/>
    <mergeCell ref="EG190:EG192"/>
    <mergeCell ref="FU189:FU192"/>
    <mergeCell ref="FV189:FV191"/>
    <mergeCell ref="FW189:FW193"/>
    <mergeCell ref="FX189:FX193"/>
    <mergeCell ref="FV192:FV193"/>
    <mergeCell ref="FY189:FY192"/>
    <mergeCell ref="FZ189:GC189"/>
    <mergeCell ref="GD189:GD193"/>
    <mergeCell ref="GE189:GE193"/>
    <mergeCell ref="FZ190:FZ192"/>
    <mergeCell ref="GA190:GA192"/>
    <mergeCell ref="GB190:GB192"/>
    <mergeCell ref="GC190:GC192"/>
    <mergeCell ref="GF189:GF193"/>
    <mergeCell ref="GG189:GG192"/>
    <mergeCell ref="GH189:GL189"/>
    <mergeCell ref="GM189:GT189"/>
    <mergeCell ref="GH190:GH192"/>
    <mergeCell ref="GI190:GI192"/>
    <mergeCell ref="GJ190:GJ192"/>
    <mergeCell ref="GK190:GL190"/>
    <mergeCell ref="GM190:GO190"/>
    <mergeCell ref="GP190:GT190"/>
    <mergeCell ref="N190:N192"/>
    <mergeCell ref="O190:O192"/>
    <mergeCell ref="P190:P192"/>
    <mergeCell ref="Q190:Q192"/>
    <mergeCell ref="R190:R192"/>
    <mergeCell ref="S190:T190"/>
    <mergeCell ref="U190:Z190"/>
    <mergeCell ref="AA190:AB190"/>
    <mergeCell ref="S191:S192"/>
    <mergeCell ref="T191:T192"/>
    <mergeCell ref="U191:V191"/>
    <mergeCell ref="W191:X191"/>
    <mergeCell ref="Y191:Z191"/>
    <mergeCell ref="AA191:AA192"/>
    <mergeCell ref="AC190:AF190"/>
    <mergeCell ref="AG190:AH191"/>
    <mergeCell ref="AI190:AT190"/>
    <mergeCell ref="AU190:AU192"/>
    <mergeCell ref="AJ191:AJ192"/>
    <mergeCell ref="AK191:AK192"/>
    <mergeCell ref="AL191:AL192"/>
    <mergeCell ref="AM191:AN191"/>
    <mergeCell ref="AO191:AR191"/>
    <mergeCell ref="AS191:AT192"/>
    <mergeCell ref="AV190:AV193"/>
    <mergeCell ref="AW190:AX190"/>
    <mergeCell ref="AY190:AY193"/>
    <mergeCell ref="AZ190:AZ193"/>
    <mergeCell ref="AW191:AW192"/>
    <mergeCell ref="AX191:AX192"/>
    <mergeCell ref="BA190:BC191"/>
    <mergeCell ref="BD190:BD192"/>
    <mergeCell ref="BE190:BE192"/>
    <mergeCell ref="BF190:BF192"/>
    <mergeCell ref="BG190:BG192"/>
    <mergeCell ref="BH190:BH192"/>
    <mergeCell ref="BI190:BI193"/>
    <mergeCell ref="BJ190:BK190"/>
    <mergeCell ref="BJ191:BJ192"/>
    <mergeCell ref="BK191:BK192"/>
    <mergeCell ref="BL190:BL193"/>
    <mergeCell ref="BM190:BM193"/>
    <mergeCell ref="BN190:BN192"/>
    <mergeCell ref="BO190:BO192"/>
    <mergeCell ref="BX191:BY191"/>
    <mergeCell ref="BZ191:CA191"/>
    <mergeCell ref="BP190:BP191"/>
    <mergeCell ref="BQ190:BQ192"/>
    <mergeCell ref="BR190:BR192"/>
    <mergeCell ref="BS190:BS192"/>
    <mergeCell ref="CB190:CC191"/>
    <mergeCell ref="CD190:CL190"/>
    <mergeCell ref="CM190:CU190"/>
    <mergeCell ref="CV190:DD190"/>
    <mergeCell ref="CD191:CD193"/>
    <mergeCell ref="CE191:CE192"/>
    <mergeCell ref="CF191:CF192"/>
    <mergeCell ref="CG191:CH191"/>
    <mergeCell ref="CI191:CK191"/>
    <mergeCell ref="CL191:CL192"/>
    <mergeCell ref="DE190:DK190"/>
    <mergeCell ref="DL190:DN191"/>
    <mergeCell ref="DO190:DQ190"/>
    <mergeCell ref="DR190:DU191"/>
    <mergeCell ref="DK191:DK192"/>
    <mergeCell ref="DO191:DO193"/>
    <mergeCell ref="DP191:DQ191"/>
    <mergeCell ref="DR192:DR193"/>
    <mergeCell ref="EH190:EH192"/>
    <mergeCell ref="EI190:EI192"/>
    <mergeCell ref="EJ190:EJ192"/>
    <mergeCell ref="EK190:EK192"/>
    <mergeCell ref="EL190:EL192"/>
    <mergeCell ref="EM190:EM192"/>
    <mergeCell ref="EN190:EN192"/>
    <mergeCell ref="EO190:EO192"/>
    <mergeCell ref="EP190:EP192"/>
    <mergeCell ref="EQ190:EQ192"/>
    <mergeCell ref="ER190:ER192"/>
    <mergeCell ref="ES190:ET190"/>
    <mergeCell ref="ES191:ES192"/>
    <mergeCell ref="ET191:ET192"/>
    <mergeCell ref="EU190:EV190"/>
    <mergeCell ref="EW190:EW192"/>
    <mergeCell ref="EX190:EX192"/>
    <mergeCell ref="EY190:EY192"/>
    <mergeCell ref="EU191:EU192"/>
    <mergeCell ref="EV191:EV192"/>
    <mergeCell ref="EZ190:EZ192"/>
    <mergeCell ref="FA190:FB190"/>
    <mergeCell ref="FC190:FC192"/>
    <mergeCell ref="FD190:FD192"/>
    <mergeCell ref="FA191:FA192"/>
    <mergeCell ref="FB191:FB192"/>
    <mergeCell ref="FE190:FE192"/>
    <mergeCell ref="FF190:FF192"/>
    <mergeCell ref="FG190:FG192"/>
    <mergeCell ref="FH190:FH192"/>
    <mergeCell ref="FI190:FI192"/>
    <mergeCell ref="FJ190:FJ192"/>
    <mergeCell ref="FK190:FK192"/>
    <mergeCell ref="FL190:FL192"/>
    <mergeCell ref="FM190:FM192"/>
    <mergeCell ref="FN190:FN192"/>
    <mergeCell ref="FO190:FO192"/>
    <mergeCell ref="FP190:FP192"/>
    <mergeCell ref="FQ190:FQ192"/>
    <mergeCell ref="FR190:FR192"/>
    <mergeCell ref="FS190:FS192"/>
    <mergeCell ref="FT190:FT192"/>
    <mergeCell ref="AB191:AB192"/>
    <mergeCell ref="AC191:AD191"/>
    <mergeCell ref="AE191:AF191"/>
    <mergeCell ref="AI191:AI192"/>
    <mergeCell ref="AC192:AC193"/>
    <mergeCell ref="AE192:AE193"/>
    <mergeCell ref="CR191:CT191"/>
    <mergeCell ref="CU191:CU192"/>
    <mergeCell ref="CV191:CW191"/>
    <mergeCell ref="CX191:CZ191"/>
    <mergeCell ref="CY192:CZ192"/>
    <mergeCell ref="DA191:DC191"/>
    <mergeCell ref="DD191:DD192"/>
    <mergeCell ref="DE191:DG191"/>
    <mergeCell ref="DH191:DJ191"/>
    <mergeCell ref="DE192:DE193"/>
    <mergeCell ref="DH192:DH193"/>
    <mergeCell ref="GK191:GK192"/>
    <mergeCell ref="GL191:GL192"/>
    <mergeCell ref="GM191:GM193"/>
    <mergeCell ref="GN191:GN192"/>
    <mergeCell ref="GO191:GO192"/>
    <mergeCell ref="GP191:GP193"/>
    <mergeCell ref="GQ191:GR191"/>
    <mergeCell ref="GS191:GT191"/>
    <mergeCell ref="AO192:AP192"/>
    <mergeCell ref="AQ192:AR192"/>
    <mergeCell ref="BX192:BX193"/>
    <mergeCell ref="BZ192:BZ193"/>
    <mergeCell ref="BT190:BT192"/>
    <mergeCell ref="BU190:BU192"/>
    <mergeCell ref="BV190:BW190"/>
    <mergeCell ref="BX190:CA190"/>
    <mergeCell ref="BV191:BV192"/>
    <mergeCell ref="BW191:BW192"/>
    <mergeCell ref="CI192:CI193"/>
    <mergeCell ref="CR192:CR193"/>
    <mergeCell ref="CV192:CV193"/>
    <mergeCell ref="CX192:CX193"/>
    <mergeCell ref="CM191:CM193"/>
    <mergeCell ref="CN191:CN192"/>
    <mergeCell ref="CO191:CO192"/>
    <mergeCell ref="CP191:CQ191"/>
  </mergeCells>
  <printOptions/>
  <pageMargins left="0.1968503937007874" right="0.58" top="0.13" bottom="0.4" header="0.12" footer="0.13"/>
  <pageSetup horizontalDpi="360" verticalDpi="360" orientation="landscape" pageOrder="overThenDown" paperSize="9" r:id="rId1"/>
  <headerFooter alignWithMargins="0">
    <oddFooter>&amp;L&amp;P/&amp;N&amp;R&amp;"CordiaUPC,Italic"&amp;10File : 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1">
      <selection activeCell="BP12" sqref="BP12"/>
    </sheetView>
  </sheetViews>
  <sheetFormatPr defaultColWidth="9.140625" defaultRowHeight="21.75"/>
  <cols>
    <col min="1" max="4" width="4.421875" style="7" customWidth="1"/>
    <col min="5" max="5" width="7.00390625" style="7" customWidth="1"/>
    <col min="6" max="6" width="72.00390625" style="10" customWidth="1"/>
    <col min="7" max="10" width="8.421875" style="7" customWidth="1"/>
    <col min="11" max="16384" width="8.00390625" style="7" customWidth="1"/>
  </cols>
  <sheetData>
    <row r="1" spans="1:6" ht="26.25">
      <c r="A1" s="329" t="s">
        <v>157</v>
      </c>
      <c r="B1" s="329"/>
      <c r="C1" s="329"/>
      <c r="D1" s="329"/>
      <c r="E1" s="329"/>
      <c r="F1" s="329"/>
    </row>
    <row r="2" spans="1:2" ht="24">
      <c r="A2" s="8">
        <v>1</v>
      </c>
      <c r="B2" s="9" t="s">
        <v>158</v>
      </c>
    </row>
    <row r="3" spans="2:6" ht="24">
      <c r="B3" s="11">
        <v>1</v>
      </c>
      <c r="C3" s="12" t="s">
        <v>159</v>
      </c>
      <c r="D3" s="11"/>
      <c r="E3" s="11"/>
      <c r="F3" s="13"/>
    </row>
    <row r="4" spans="2:6" ht="24">
      <c r="B4" s="11"/>
      <c r="C4" s="12" t="s">
        <v>160</v>
      </c>
      <c r="D4" s="11"/>
      <c r="E4" s="11"/>
      <c r="F4" s="13"/>
    </row>
    <row r="5" spans="2:6" ht="24">
      <c r="B5" s="11"/>
      <c r="C5" s="14" t="s">
        <v>161</v>
      </c>
      <c r="D5" s="11"/>
      <c r="E5" s="11"/>
      <c r="F5" s="13"/>
    </row>
    <row r="6" spans="2:6" ht="24">
      <c r="B6" s="11">
        <v>2</v>
      </c>
      <c r="C6" s="14" t="s">
        <v>162</v>
      </c>
      <c r="D6" s="11"/>
      <c r="E6" s="11"/>
      <c r="F6" s="13"/>
    </row>
    <row r="7" spans="2:3" ht="24">
      <c r="B7" s="7">
        <v>3</v>
      </c>
      <c r="C7" s="14" t="s">
        <v>163</v>
      </c>
    </row>
    <row r="8" spans="2:3" ht="24">
      <c r="B8" s="12"/>
      <c r="C8" s="12" t="s">
        <v>164</v>
      </c>
    </row>
    <row r="9" spans="2:3" ht="24">
      <c r="B9" s="12"/>
      <c r="C9" s="12" t="s">
        <v>165</v>
      </c>
    </row>
    <row r="10" spans="2:6" s="15" customFormat="1" ht="24">
      <c r="B10" s="16"/>
      <c r="C10" s="12" t="s">
        <v>166</v>
      </c>
      <c r="F10" s="17"/>
    </row>
    <row r="11" spans="2:6" s="15" customFormat="1" ht="24">
      <c r="B11" s="16"/>
      <c r="C11" s="12" t="s">
        <v>167</v>
      </c>
      <c r="F11" s="17"/>
    </row>
    <row r="12" spans="2:6" s="15" customFormat="1" ht="24">
      <c r="B12" s="16"/>
      <c r="C12" s="12" t="s">
        <v>168</v>
      </c>
      <c r="F12" s="17"/>
    </row>
    <row r="13" spans="2:3" ht="24">
      <c r="B13" s="7">
        <v>4</v>
      </c>
      <c r="C13" s="7" t="s">
        <v>169</v>
      </c>
    </row>
    <row r="14" spans="2:6" ht="24">
      <c r="B14" s="12"/>
      <c r="C14" s="12" t="s">
        <v>170</v>
      </c>
      <c r="E14" s="12"/>
      <c r="F14" s="18" t="s">
        <v>171</v>
      </c>
    </row>
    <row r="15" spans="2:6" ht="24">
      <c r="B15" s="12"/>
      <c r="C15" s="12" t="s">
        <v>172</v>
      </c>
      <c r="F15" s="10" t="s">
        <v>173</v>
      </c>
    </row>
    <row r="16" spans="2:6" ht="24">
      <c r="B16" s="12"/>
      <c r="C16" s="12" t="s">
        <v>174</v>
      </c>
      <c r="F16" s="10" t="s">
        <v>175</v>
      </c>
    </row>
    <row r="17" spans="2:6" ht="24">
      <c r="B17" s="12"/>
      <c r="C17" s="12" t="s">
        <v>176</v>
      </c>
      <c r="F17" s="10" t="s">
        <v>177</v>
      </c>
    </row>
    <row r="18" spans="2:3" ht="24">
      <c r="B18" s="12"/>
      <c r="C18" s="14" t="s">
        <v>178</v>
      </c>
    </row>
    <row r="19" spans="2:6" ht="24">
      <c r="B19" s="12"/>
      <c r="C19" s="12" t="s">
        <v>179</v>
      </c>
      <c r="F19" s="10" t="s">
        <v>180</v>
      </c>
    </row>
    <row r="20" spans="2:6" ht="24">
      <c r="B20" s="12"/>
      <c r="C20" s="12"/>
      <c r="F20" s="10" t="s">
        <v>181</v>
      </c>
    </row>
    <row r="21" spans="2:3" ht="24">
      <c r="B21" s="12"/>
      <c r="C21" s="12" t="s">
        <v>182</v>
      </c>
    </row>
    <row r="22" spans="2:6" ht="24">
      <c r="B22" s="12"/>
      <c r="C22" s="12"/>
      <c r="D22" s="7" t="s">
        <v>54</v>
      </c>
      <c r="F22" s="10" t="s">
        <v>183</v>
      </c>
    </row>
    <row r="23" spans="2:6" ht="24">
      <c r="B23" s="12"/>
      <c r="C23" s="14"/>
      <c r="D23" s="7" t="s">
        <v>133</v>
      </c>
      <c r="F23" s="10" t="s">
        <v>184</v>
      </c>
    </row>
    <row r="24" spans="3:6" ht="24">
      <c r="C24" s="11" t="s">
        <v>185</v>
      </c>
      <c r="F24" s="10" t="s">
        <v>186</v>
      </c>
    </row>
    <row r="25" spans="1:2" ht="24">
      <c r="A25" s="8">
        <v>2</v>
      </c>
      <c r="B25" s="9" t="s">
        <v>187</v>
      </c>
    </row>
    <row r="26" spans="2:3" ht="24">
      <c r="B26" s="7">
        <v>1</v>
      </c>
      <c r="C26" s="12" t="s">
        <v>188</v>
      </c>
    </row>
    <row r="27" spans="2:6" ht="24">
      <c r="B27" s="7">
        <v>2</v>
      </c>
      <c r="C27" s="14" t="s">
        <v>189</v>
      </c>
      <c r="F27" s="19"/>
    </row>
    <row r="28" spans="3:6" ht="24">
      <c r="C28" s="12" t="s">
        <v>190</v>
      </c>
      <c r="F28" s="19" t="s">
        <v>191</v>
      </c>
    </row>
    <row r="29" spans="3:6" ht="24">
      <c r="C29" s="12" t="s">
        <v>192</v>
      </c>
      <c r="F29" s="19" t="s">
        <v>193</v>
      </c>
    </row>
    <row r="30" spans="3:6" ht="24">
      <c r="C30" s="12" t="s">
        <v>194</v>
      </c>
      <c r="F30" s="20" t="s">
        <v>195</v>
      </c>
    </row>
    <row r="31" spans="2:3" ht="24">
      <c r="B31" s="7">
        <v>3</v>
      </c>
      <c r="C31" s="12" t="s">
        <v>196</v>
      </c>
    </row>
    <row r="32" spans="3:6" ht="24">
      <c r="C32" s="12" t="s">
        <v>197</v>
      </c>
      <c r="F32" s="20" t="s">
        <v>198</v>
      </c>
    </row>
    <row r="33" spans="3:6" ht="24">
      <c r="C33" s="12" t="s">
        <v>199</v>
      </c>
      <c r="F33" s="20" t="s">
        <v>200</v>
      </c>
    </row>
    <row r="34" spans="3:6" ht="24">
      <c r="C34" s="12" t="s">
        <v>201</v>
      </c>
      <c r="F34" s="20" t="s">
        <v>202</v>
      </c>
    </row>
    <row r="35" spans="2:3" ht="24">
      <c r="B35" s="7">
        <v>4</v>
      </c>
      <c r="C35" s="7" t="s">
        <v>236</v>
      </c>
    </row>
    <row r="36" spans="2:6" ht="24">
      <c r="B36" s="7">
        <v>5</v>
      </c>
      <c r="C36" s="7" t="s">
        <v>237</v>
      </c>
      <c r="F36" s="21"/>
    </row>
    <row r="37" spans="2:6" ht="24">
      <c r="B37" s="7">
        <v>6</v>
      </c>
      <c r="C37" s="12" t="s">
        <v>28</v>
      </c>
      <c r="F37" s="21"/>
    </row>
    <row r="38" spans="3:6" ht="24">
      <c r="C38" s="14" t="s">
        <v>67</v>
      </c>
      <c r="F38" s="18" t="s">
        <v>203</v>
      </c>
    </row>
    <row r="39" spans="3:6" ht="24">
      <c r="C39" s="14" t="s">
        <v>68</v>
      </c>
      <c r="F39" s="18" t="s">
        <v>204</v>
      </c>
    </row>
    <row r="40" spans="3:6" ht="24">
      <c r="C40" s="14" t="s">
        <v>69</v>
      </c>
      <c r="F40" s="18" t="s">
        <v>205</v>
      </c>
    </row>
    <row r="41" spans="3:6" ht="24">
      <c r="C41" s="14" t="s">
        <v>70</v>
      </c>
      <c r="F41" s="18" t="s">
        <v>206</v>
      </c>
    </row>
    <row r="42" spans="3:6" ht="24">
      <c r="C42" s="14" t="s">
        <v>71</v>
      </c>
      <c r="F42" s="18" t="s">
        <v>207</v>
      </c>
    </row>
    <row r="43" spans="3:6" ht="24">
      <c r="C43" s="14" t="s">
        <v>72</v>
      </c>
      <c r="F43" s="18" t="s">
        <v>208</v>
      </c>
    </row>
    <row r="44" spans="3:6" ht="24">
      <c r="C44" s="14" t="s">
        <v>73</v>
      </c>
      <c r="F44" s="18" t="s">
        <v>209</v>
      </c>
    </row>
    <row r="45" spans="3:6" ht="24">
      <c r="C45" s="14" t="s">
        <v>74</v>
      </c>
      <c r="F45" s="18" t="s">
        <v>210</v>
      </c>
    </row>
    <row r="46" spans="3:6" ht="24">
      <c r="C46" s="14" t="s">
        <v>75</v>
      </c>
      <c r="F46" s="18" t="s">
        <v>211</v>
      </c>
    </row>
    <row r="47" spans="3:6" ht="24">
      <c r="C47" s="22" t="s">
        <v>76</v>
      </c>
      <c r="F47" s="18" t="s">
        <v>212</v>
      </c>
    </row>
    <row r="48" spans="3:6" ht="24">
      <c r="C48" s="22" t="s">
        <v>77</v>
      </c>
      <c r="F48" s="18" t="s">
        <v>213</v>
      </c>
    </row>
    <row r="49" spans="3:6" ht="24">
      <c r="C49" s="23" t="s">
        <v>78</v>
      </c>
      <c r="F49" s="18" t="s">
        <v>214</v>
      </c>
    </row>
    <row r="50" spans="3:6" ht="24">
      <c r="C50" s="23" t="s">
        <v>238</v>
      </c>
      <c r="F50" s="18" t="s">
        <v>215</v>
      </c>
    </row>
    <row r="51" spans="3:6" ht="24">
      <c r="C51" s="23" t="s">
        <v>239</v>
      </c>
      <c r="F51" s="18" t="s">
        <v>216</v>
      </c>
    </row>
    <row r="52" spans="3:6" ht="24">
      <c r="C52" s="23" t="s">
        <v>240</v>
      </c>
      <c r="F52" s="18" t="s">
        <v>217</v>
      </c>
    </row>
    <row r="53" spans="3:6" ht="24">
      <c r="C53" s="23" t="s">
        <v>241</v>
      </c>
      <c r="F53" s="18" t="s">
        <v>218</v>
      </c>
    </row>
    <row r="55" spans="1:3" ht="24">
      <c r="A55" s="8">
        <v>3</v>
      </c>
      <c r="B55" s="9" t="s">
        <v>7</v>
      </c>
      <c r="C55" s="8"/>
    </row>
    <row r="56" spans="2:3" ht="24">
      <c r="B56" s="7">
        <v>1</v>
      </c>
      <c r="C56" s="14" t="s">
        <v>219</v>
      </c>
    </row>
    <row r="57" spans="2:6" ht="24">
      <c r="B57" s="7">
        <v>2</v>
      </c>
      <c r="C57" s="7" t="s">
        <v>104</v>
      </c>
      <c r="F57" s="10" t="s">
        <v>220</v>
      </c>
    </row>
    <row r="58" spans="2:3" ht="24">
      <c r="B58" s="7">
        <v>3</v>
      </c>
      <c r="C58" s="12" t="s">
        <v>221</v>
      </c>
    </row>
    <row r="59" spans="2:3" ht="24">
      <c r="B59" s="7">
        <v>4</v>
      </c>
      <c r="C59" s="12" t="s">
        <v>242</v>
      </c>
    </row>
    <row r="60" spans="2:6" ht="24">
      <c r="B60" s="7">
        <v>5</v>
      </c>
      <c r="C60" s="14" t="s">
        <v>222</v>
      </c>
      <c r="F60" s="24" t="s">
        <v>223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Personal</cp:lastModifiedBy>
  <cp:lastPrinted>2008-11-21T06:18:16Z</cp:lastPrinted>
  <dcterms:created xsi:type="dcterms:W3CDTF">2008-10-29T06:57:26Z</dcterms:created>
  <dcterms:modified xsi:type="dcterms:W3CDTF">2008-11-21T06:19:31Z</dcterms:modified>
  <cp:category/>
  <cp:version/>
  <cp:contentType/>
  <cp:contentStatus/>
</cp:coreProperties>
</file>